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2018" sheetId="1" r:id="rId1"/>
    <sheet name="2017" sheetId="3" r:id="rId2"/>
  </sheets>
  <calcPr calcId="152511"/>
</workbook>
</file>

<file path=xl/calcChain.xml><?xml version="1.0" encoding="utf-8"?>
<calcChain xmlns="http://schemas.openxmlformats.org/spreadsheetml/2006/main">
  <c r="M55" i="1" l="1"/>
  <c r="L55" i="1"/>
  <c r="M51" i="1"/>
  <c r="P55" i="1" s="1"/>
  <c r="O55" i="1" s="1"/>
  <c r="L51" i="1"/>
  <c r="M54" i="1"/>
  <c r="L54" i="1"/>
  <c r="M50" i="1"/>
  <c r="L50" i="1"/>
  <c r="P54" i="1" l="1"/>
  <c r="O54" i="1" s="1"/>
  <c r="L53" i="3"/>
  <c r="L49" i="3"/>
  <c r="O54" i="3" s="1"/>
  <c r="N54" i="3" s="1"/>
  <c r="K53" i="3"/>
  <c r="K49" i="3"/>
</calcChain>
</file>

<file path=xl/sharedStrings.xml><?xml version="1.0" encoding="utf-8"?>
<sst xmlns="http://schemas.openxmlformats.org/spreadsheetml/2006/main" count="97" uniqueCount="56">
  <si>
    <t>±0</t>
    <phoneticPr fontId="2"/>
  </si>
  <si>
    <t>＋2</t>
    <phoneticPr fontId="2"/>
  </si>
  <si>
    <t>－2</t>
    <phoneticPr fontId="2"/>
  </si>
  <si>
    <t>＋3</t>
  </si>
  <si>
    <t>＋4</t>
    <phoneticPr fontId="2"/>
  </si>
  <si>
    <t>－2.8</t>
    <phoneticPr fontId="2"/>
  </si>
  <si>
    <t>＋2.8</t>
    <phoneticPr fontId="2"/>
  </si>
  <si>
    <t>－11</t>
    <phoneticPr fontId="2"/>
  </si>
  <si>
    <t>＋5</t>
    <phoneticPr fontId="2"/>
  </si>
  <si>
    <t>－9</t>
    <phoneticPr fontId="2"/>
  </si>
  <si>
    <t>＋12.5</t>
    <phoneticPr fontId="2"/>
  </si>
  <si>
    <t>＋2.5</t>
    <phoneticPr fontId="2"/>
  </si>
  <si>
    <t>平均</t>
    <rPh sb="0" eb="2">
      <t>ヘイキン</t>
    </rPh>
    <phoneticPr fontId="2"/>
  </si>
  <si>
    <t>合計</t>
    <rPh sb="0" eb="2">
      <t>ゴウケイ</t>
    </rPh>
    <phoneticPr fontId="2"/>
  </si>
  <si>
    <t>高低差</t>
    <rPh sb="0" eb="3">
      <t>コウテイサ</t>
    </rPh>
    <phoneticPr fontId="2"/>
  </si>
  <si>
    <t>距離</t>
    <rPh sb="0" eb="2">
      <t>キョリ</t>
    </rPh>
    <phoneticPr fontId="2"/>
  </si>
  <si>
    <t>ホール</t>
    <phoneticPr fontId="2"/>
  </si>
  <si>
    <t>ホール</t>
    <phoneticPr fontId="2"/>
  </si>
  <si>
    <t>（単位：ｍ）</t>
    <rPh sb="1" eb="3">
      <t>タンイ</t>
    </rPh>
    <phoneticPr fontId="2"/>
  </si>
  <si>
    <t>1～18ホール</t>
    <phoneticPr fontId="2"/>
  </si>
  <si>
    <t>ローカルルール説明</t>
    <rPh sb="7" eb="9">
      <t>セツメイ</t>
    </rPh>
    <phoneticPr fontId="2"/>
  </si>
  <si>
    <t>◆ＯＢ説明</t>
    <rPh sb="3" eb="5">
      <t>セツメイ</t>
    </rPh>
    <phoneticPr fontId="2"/>
  </si>
  <si>
    <t>共通：ＯＢラインは、人工物と芝・土との境。</t>
    <rPh sb="0" eb="2">
      <t>キョウツウ</t>
    </rPh>
    <rPh sb="10" eb="12">
      <t>ジンコウ</t>
    </rPh>
    <rPh sb="12" eb="13">
      <t>ブツ</t>
    </rPh>
    <rPh sb="14" eb="15">
      <t>シバ</t>
    </rPh>
    <rPh sb="16" eb="17">
      <t>ツチ</t>
    </rPh>
    <rPh sb="19" eb="20">
      <t>サカイ</t>
    </rPh>
    <phoneticPr fontId="2"/>
  </si>
  <si>
    <t>3H：池の底面とその中にある岩。藤棚及び周囲のコンクリート部分。</t>
    <rPh sb="3" eb="4">
      <t>イケ</t>
    </rPh>
    <rPh sb="5" eb="6">
      <t>ソコ</t>
    </rPh>
    <rPh sb="6" eb="7">
      <t>メン</t>
    </rPh>
    <rPh sb="10" eb="11">
      <t>ナカ</t>
    </rPh>
    <rPh sb="14" eb="15">
      <t>イワ</t>
    </rPh>
    <rPh sb="16" eb="18">
      <t>フジダナ</t>
    </rPh>
    <rPh sb="18" eb="19">
      <t>オヨ</t>
    </rPh>
    <rPh sb="20" eb="22">
      <t>シュウイ</t>
    </rPh>
    <rPh sb="29" eb="31">
      <t>ブブン</t>
    </rPh>
    <phoneticPr fontId="2"/>
  </si>
  <si>
    <t>8H：ゴール左横の垣根。</t>
    <rPh sb="6" eb="7">
      <t>ヒダリ</t>
    </rPh>
    <rPh sb="7" eb="8">
      <t>ヨコ</t>
    </rPh>
    <rPh sb="9" eb="11">
      <t>カキネ</t>
    </rPh>
    <phoneticPr fontId="2"/>
  </si>
  <si>
    <t>1H：グランドの土のエリアのみセーフ。</t>
    <rPh sb="8" eb="9">
      <t>ツチ</t>
    </rPh>
    <phoneticPr fontId="2"/>
  </si>
  <si>
    <t>2H：ゴールのある芝生エリアのみセーフ。（※エリア内のコンクリート土台はセーフ。）</t>
    <rPh sb="9" eb="11">
      <t>シバフ</t>
    </rPh>
    <rPh sb="25" eb="26">
      <t>ナイ</t>
    </rPh>
    <rPh sb="33" eb="35">
      <t>ドダイ</t>
    </rPh>
    <phoneticPr fontId="2"/>
  </si>
  <si>
    <t>3H：池周りの岩に少しでもディスクが立てかかっていればセーフ。橋はセーフ。</t>
    <rPh sb="3" eb="4">
      <t>イケ</t>
    </rPh>
    <rPh sb="4" eb="5">
      <t>マワ</t>
    </rPh>
    <rPh sb="7" eb="8">
      <t>イワ</t>
    </rPh>
    <rPh sb="9" eb="10">
      <t>スコ</t>
    </rPh>
    <rPh sb="18" eb="19">
      <t>タ</t>
    </rPh>
    <rPh sb="31" eb="32">
      <t>ハシ</t>
    </rPh>
    <phoneticPr fontId="2"/>
  </si>
  <si>
    <t>12H：立ち入り禁止エリアは、山ユリ保護のため杭の中には立ち入らないで下さい。</t>
    <rPh sb="4" eb="5">
      <t>タ</t>
    </rPh>
    <rPh sb="6" eb="7">
      <t>イ</t>
    </rPh>
    <rPh sb="8" eb="10">
      <t>キンシ</t>
    </rPh>
    <rPh sb="15" eb="16">
      <t>ヤマ</t>
    </rPh>
    <rPh sb="18" eb="20">
      <t>ホゴ</t>
    </rPh>
    <rPh sb="23" eb="24">
      <t>クイ</t>
    </rPh>
    <rPh sb="25" eb="26">
      <t>ナカ</t>
    </rPh>
    <rPh sb="28" eb="29">
      <t>タ</t>
    </rPh>
    <rPh sb="30" eb="31">
      <t>イ</t>
    </rPh>
    <rPh sb="35" eb="36">
      <t>クダ</t>
    </rPh>
    <phoneticPr fontId="2"/>
  </si>
  <si>
    <t>14H・18H：アイランドホール</t>
    <phoneticPr fontId="2"/>
  </si>
  <si>
    <t>・アイランド内にディスク静止でアイランド消滅。</t>
    <rPh sb="6" eb="7">
      <t>ナイ</t>
    </rPh>
    <rPh sb="12" eb="14">
      <t>セイシ</t>
    </rPh>
    <rPh sb="20" eb="22">
      <t>ショウメツ</t>
    </rPh>
    <phoneticPr fontId="2"/>
  </si>
  <si>
    <t>・ティーとゴールエリアの境にある側溝のフタにディスクが完全に乗った場合。ノーペナでＤＺへ。</t>
    <rPh sb="12" eb="13">
      <t>サカイ</t>
    </rPh>
    <rPh sb="16" eb="18">
      <t>ソッコウ</t>
    </rPh>
    <rPh sb="30" eb="31">
      <t>ノ</t>
    </rPh>
    <rPh sb="33" eb="35">
      <t>バアイ</t>
    </rPh>
    <phoneticPr fontId="2"/>
  </si>
  <si>
    <t>共通：園内道路（アスファルト・コンクリート）及びそれを越えたエリア。</t>
    <rPh sb="0" eb="2">
      <t>キョウツウ</t>
    </rPh>
    <rPh sb="3" eb="5">
      <t>エンナイ</t>
    </rPh>
    <rPh sb="5" eb="7">
      <t>ドウロ</t>
    </rPh>
    <rPh sb="22" eb="23">
      <t>オヨ</t>
    </rPh>
    <rPh sb="27" eb="28">
      <t>コ</t>
    </rPh>
    <phoneticPr fontId="2"/>
  </si>
  <si>
    <t>15Ｈ：ティーとゴールのあるエリアのみセーフ。（エリア内の東屋及びベンチはセーフ。）</t>
    <rPh sb="27" eb="28">
      <t>ナイ</t>
    </rPh>
    <rPh sb="29" eb="31">
      <t>アズマヤ</t>
    </rPh>
    <rPh sb="31" eb="32">
      <t>オヨ</t>
    </rPh>
    <phoneticPr fontId="2"/>
  </si>
  <si>
    <t>　　１投目がＯＢの場合は１ペナでＤＺへ。ＤＺからのＯＢは通常のＯＢとする。</t>
    <rPh sb="3" eb="5">
      <t>トウメ</t>
    </rPh>
    <rPh sb="9" eb="11">
      <t>バアイ</t>
    </rPh>
    <rPh sb="28" eb="30">
      <t>ツウジョウ</t>
    </rPh>
    <phoneticPr fontId="2"/>
  </si>
  <si>
    <t>5H・6Ｈ：コース右側の柵の外。</t>
    <rPh sb="9" eb="10">
      <t>ミギ</t>
    </rPh>
    <rPh sb="10" eb="11">
      <t>ガワ</t>
    </rPh>
    <rPh sb="12" eb="13">
      <t>サク</t>
    </rPh>
    <rPh sb="14" eb="15">
      <t>ソト</t>
    </rPh>
    <phoneticPr fontId="2"/>
  </si>
  <si>
    <t>4H：ゴール奥の垣根。</t>
    <rPh sb="6" eb="7">
      <t>オク</t>
    </rPh>
    <rPh sb="8" eb="10">
      <t>カキネ</t>
    </rPh>
    <phoneticPr fontId="2"/>
  </si>
  <si>
    <t>・1投目失敗は1ペナでＤＺへ。</t>
    <rPh sb="2" eb="3">
      <t>トウ</t>
    </rPh>
    <rPh sb="3" eb="4">
      <t>メ</t>
    </rPh>
    <rPh sb="4" eb="6">
      <t>シッパイ</t>
    </rPh>
    <phoneticPr fontId="2"/>
  </si>
  <si>
    <t>・ＤＺからアイランド内にディスクが静止しなかった場合：１ペナで、そのまま続行。（※アイランドは消滅）</t>
    <rPh sb="47" eb="49">
      <t>ショウメツ</t>
    </rPh>
    <phoneticPr fontId="2"/>
  </si>
  <si>
    <t>16Ｈ：ティーのエリアとゴールのある小旗で内側エリア以外ＯＢ。ＯＢは1ペナでＤＺへ。</t>
    <rPh sb="18" eb="20">
      <t>コバタ</t>
    </rPh>
    <rPh sb="21" eb="23">
      <t>ウチガワ</t>
    </rPh>
    <rPh sb="26" eb="28">
      <t>イガイ</t>
    </rPh>
    <phoneticPr fontId="2"/>
  </si>
  <si>
    <t>距離：プロ</t>
    <rPh sb="0" eb="2">
      <t>キョリ</t>
    </rPh>
    <phoneticPr fontId="2"/>
  </si>
  <si>
    <t>距離：アマ</t>
    <rPh sb="0" eb="2">
      <t>キョリ</t>
    </rPh>
    <phoneticPr fontId="2"/>
  </si>
  <si>
    <t>7H・8H：小旗に囲われた垣根。</t>
    <rPh sb="6" eb="8">
      <t>コバタ</t>
    </rPh>
    <rPh sb="9" eb="10">
      <t>カコ</t>
    </rPh>
    <rPh sb="13" eb="15">
      <t>カキネ</t>
    </rPh>
    <phoneticPr fontId="2"/>
  </si>
  <si>
    <t>2H：ゴールのある芝生エリアとグランドの緑色のエリアはセーフ。（※エリア内のコンクリート土台はセーフ。）</t>
    <rPh sb="9" eb="11">
      <t>シバフ</t>
    </rPh>
    <rPh sb="20" eb="22">
      <t>ミドリイロ</t>
    </rPh>
    <rPh sb="36" eb="37">
      <t>ナイ</t>
    </rPh>
    <rPh sb="44" eb="46">
      <t>ドダイ</t>
    </rPh>
    <phoneticPr fontId="2"/>
  </si>
  <si>
    <t>13H・18H：アイランドホール</t>
    <phoneticPr fontId="2"/>
  </si>
  <si>
    <t>14Ｈ：ティーとゴールのあるエリアのみセーフ。（エリア内の東屋及びベンチはセーフ。）</t>
    <rPh sb="27" eb="28">
      <t>ナイ</t>
    </rPh>
    <rPh sb="29" eb="31">
      <t>アズマヤ</t>
    </rPh>
    <rPh sb="31" eb="32">
      <t>オヨ</t>
    </rPh>
    <phoneticPr fontId="2"/>
  </si>
  <si>
    <t>15Ｈ：ゴールのある芝生エリアのみセーフ。ＯＢは1ペナでＤＺへ。</t>
    <rPh sb="10" eb="12">
      <t>シバフ</t>
    </rPh>
    <phoneticPr fontId="2"/>
  </si>
  <si>
    <t>・プロ：ティーショットがOBの場合は1ペナでＤＺへ。ＤＺからは通常のOBルール。</t>
    <rPh sb="15" eb="17">
      <t>バアイ</t>
    </rPh>
    <phoneticPr fontId="2"/>
  </si>
  <si>
    <t>・アマ：DZがティーとなります。DZからなので通常のOBルールとなります。</t>
    <rPh sb="23" eb="25">
      <t>ツウジョウ</t>
    </rPh>
    <phoneticPr fontId="2"/>
  </si>
  <si>
    <t>16Ｈ：コース左側の柵の外及び小旗の外。</t>
    <rPh sb="7" eb="8">
      <t>ヒダリ</t>
    </rPh>
    <rPh sb="8" eb="9">
      <t>ガワ</t>
    </rPh>
    <rPh sb="10" eb="11">
      <t>サク</t>
    </rPh>
    <rPh sb="12" eb="13">
      <t>ソト</t>
    </rPh>
    <rPh sb="13" eb="14">
      <t>オヨ</t>
    </rPh>
    <rPh sb="15" eb="17">
      <t>コバタ</t>
    </rPh>
    <rPh sb="18" eb="19">
      <t>ソト</t>
    </rPh>
    <phoneticPr fontId="2"/>
  </si>
  <si>
    <t>・マンダトリー不通過は１ペナでリティー。</t>
    <rPh sb="7" eb="8">
      <t>フ</t>
    </rPh>
    <rPh sb="8" eb="10">
      <t>ツウカ</t>
    </rPh>
    <phoneticPr fontId="2"/>
  </si>
  <si>
    <t>・ゴール・マンダトリー・ティーのあるエリアのみセーフ。</t>
    <phoneticPr fontId="2"/>
  </si>
  <si>
    <t>17Ｈ：ダブルマンダトリーホール</t>
    <phoneticPr fontId="2"/>
  </si>
  <si>
    <t>17H：テニスコート内。</t>
    <rPh sb="10" eb="11">
      <t>ナイ</t>
    </rPh>
    <phoneticPr fontId="2"/>
  </si>
  <si>
    <t>15H：野球場グランド内（※壁と芝の境がOB・フェンスとの境ではありません。）及び小旗に囲われた花壇。</t>
    <rPh sb="4" eb="7">
      <t>ヤキュウジョウ</t>
    </rPh>
    <rPh sb="11" eb="12">
      <t>ナイ</t>
    </rPh>
    <rPh sb="14" eb="15">
      <t>カベ</t>
    </rPh>
    <rPh sb="16" eb="17">
      <t>シバ</t>
    </rPh>
    <rPh sb="18" eb="19">
      <t>サカイ</t>
    </rPh>
    <rPh sb="29" eb="30">
      <t>サカイ</t>
    </rPh>
    <rPh sb="39" eb="40">
      <t>オヨ</t>
    </rPh>
    <rPh sb="41" eb="43">
      <t>コバタ</t>
    </rPh>
    <rPh sb="44" eb="45">
      <t>カコ</t>
    </rPh>
    <rPh sb="48" eb="50">
      <t>カダン</t>
    </rPh>
    <phoneticPr fontId="2"/>
  </si>
  <si>
    <t>12H：プロ・アマとティーが別です。（※Ａと表示してあるのがアマティーです。）</t>
    <rPh sb="14" eb="15">
      <t>ベツ</t>
    </rPh>
    <rPh sb="22" eb="24">
      <t>ヒョウジ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</si>
</sst>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_ "/>
    <numFmt numFmtId="177" formatCode="0_ "/>
    <numFmt numFmtId="178" formatCode="0_);[Red]\(0\)"/>
    <numFmt numFmtId="179" formatCode="0.0_);[Red]\(0.0\)"/>
  </numFmts>
  <fonts count="5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8">
    <xf numFmtId="0" fontId="0" fillId="0" borderId="0" xfId="0"/>
    <xf numFmtId="49" fontId="0" fillId="0" borderId="0" xfId="0" applyNumberFormat="1"/>
    <xf numFmtId="0" fontId="3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49" fontId="3" fillId="2" borderId="3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177" fontId="3" fillId="3" borderId="2" xfId="0" applyNumberFormat="1" applyFont="1" applyFill="1" applyBorder="1" applyAlignment="1">
      <alignment horizontal="center"/>
    </xf>
    <xf numFmtId="176" fontId="4" fillId="0" borderId="1" xfId="0" applyNumberFormat="1" applyFont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77" fontId="3" fillId="2" borderId="3" xfId="0" applyNumberFormat="1" applyFont="1" applyFill="1" applyBorder="1" applyAlignment="1">
      <alignment horizontal="center"/>
    </xf>
    <xf numFmtId="176" fontId="4" fillId="2" borderId="5" xfId="0" applyNumberFormat="1" applyFont="1" applyFill="1" applyBorder="1" applyAlignment="1">
      <alignment vertical="center"/>
    </xf>
    <xf numFmtId="177" fontId="4" fillId="2" borderId="5" xfId="0" applyNumberFormat="1" applyFont="1" applyFill="1" applyBorder="1" applyAlignment="1">
      <alignment vertical="center"/>
    </xf>
    <xf numFmtId="178" fontId="4" fillId="3" borderId="2" xfId="0" applyNumberFormat="1" applyFont="1" applyFill="1" applyBorder="1" applyAlignment="1">
      <alignment vertical="center"/>
    </xf>
    <xf numFmtId="176" fontId="4" fillId="3" borderId="2" xfId="0" applyNumberFormat="1" applyFont="1" applyFill="1" applyBorder="1" applyAlignment="1">
      <alignment vertical="center"/>
    </xf>
    <xf numFmtId="177" fontId="4" fillId="3" borderId="2" xfId="0" applyNumberFormat="1" applyFont="1" applyFill="1" applyBorder="1" applyAlignment="1">
      <alignment vertical="center"/>
    </xf>
    <xf numFmtId="176" fontId="4" fillId="2" borderId="5" xfId="0" applyNumberFormat="1" applyFont="1" applyFill="1" applyBorder="1" applyAlignment="1">
      <alignment horizontal="center"/>
    </xf>
    <xf numFmtId="177" fontId="4" fillId="2" borderId="5" xfId="0" applyNumberFormat="1" applyFont="1" applyFill="1" applyBorder="1" applyAlignment="1">
      <alignment horizontal="center"/>
    </xf>
    <xf numFmtId="176" fontId="4" fillId="3" borderId="2" xfId="0" applyNumberFormat="1" applyFont="1" applyFill="1" applyBorder="1" applyAlignment="1">
      <alignment horizontal="center"/>
    </xf>
    <xf numFmtId="177" fontId="4" fillId="3" borderId="2" xfId="0" applyNumberFormat="1" applyFont="1" applyFill="1" applyBorder="1" applyAlignment="1">
      <alignment horizontal="center"/>
    </xf>
    <xf numFmtId="179" fontId="4" fillId="3" borderId="2" xfId="0" applyNumberFormat="1" applyFont="1" applyFill="1" applyBorder="1" applyAlignment="1">
      <alignment vertical="center"/>
    </xf>
    <xf numFmtId="0" fontId="3" fillId="2" borderId="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0" fontId="4" fillId="0" borderId="1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116220</xdr:colOff>
      <xdr:row>0</xdr:row>
      <xdr:rowOff>74280</xdr:rowOff>
    </xdr:from>
    <xdr:to>
      <xdr:col>15</xdr:col>
      <xdr:colOff>104777</xdr:colOff>
      <xdr:row>45</xdr:row>
      <xdr:rowOff>34381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416323" y="-1225823"/>
          <a:ext cx="7675351" cy="10275557"/>
        </a:xfrm>
        <a:prstGeom prst="rect">
          <a:avLst/>
        </a:prstGeom>
      </xdr:spPr>
    </xdr:pic>
    <xdr:clientData/>
  </xdr:twoCellAnchor>
  <xdr:twoCellAnchor>
    <xdr:from>
      <xdr:col>8</xdr:col>
      <xdr:colOff>110421</xdr:colOff>
      <xdr:row>21</xdr:row>
      <xdr:rowOff>114750</xdr:rowOff>
    </xdr:from>
    <xdr:to>
      <xdr:col>11</xdr:col>
      <xdr:colOff>72298</xdr:colOff>
      <xdr:row>27</xdr:row>
      <xdr:rowOff>135323</xdr:rowOff>
    </xdr:to>
    <xdr:sp macro="" textlink="">
      <xdr:nvSpPr>
        <xdr:cNvPr id="2" name="正方形/長方形 1"/>
        <xdr:cNvSpPr/>
      </xdr:nvSpPr>
      <xdr:spPr>
        <a:xfrm rot="19859770">
          <a:off x="5596821" y="3715200"/>
          <a:ext cx="2019277" cy="1049273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63517</xdr:colOff>
      <xdr:row>20</xdr:row>
      <xdr:rowOff>27045</xdr:rowOff>
    </xdr:from>
    <xdr:to>
      <xdr:col>10</xdr:col>
      <xdr:colOff>244439</xdr:colOff>
      <xdr:row>20</xdr:row>
      <xdr:rowOff>161837</xdr:rowOff>
    </xdr:to>
    <xdr:sp macro="" textlink="">
      <xdr:nvSpPr>
        <xdr:cNvPr id="4" name="正方形/長方形 3"/>
        <xdr:cNvSpPr/>
      </xdr:nvSpPr>
      <xdr:spPr>
        <a:xfrm rot="19840771">
          <a:off x="5549917" y="3456045"/>
          <a:ext cx="1552522" cy="134792"/>
        </a:xfrm>
        <a:prstGeom prst="rect">
          <a:avLst/>
        </a:prstGeom>
        <a:solidFill>
          <a:srgbClr val="92D050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134987</xdr:colOff>
      <xdr:row>21</xdr:row>
      <xdr:rowOff>18103</xdr:rowOff>
    </xdr:from>
    <xdr:to>
      <xdr:col>10</xdr:col>
      <xdr:colOff>315909</xdr:colOff>
      <xdr:row>21</xdr:row>
      <xdr:rowOff>117879</xdr:rowOff>
    </xdr:to>
    <xdr:sp macro="" textlink="">
      <xdr:nvSpPr>
        <xdr:cNvPr id="5" name="正方形/長方形 4"/>
        <xdr:cNvSpPr/>
      </xdr:nvSpPr>
      <xdr:spPr>
        <a:xfrm rot="19840771" flipV="1">
          <a:off x="5621387" y="3618553"/>
          <a:ext cx="1552522" cy="99776"/>
        </a:xfrm>
        <a:prstGeom prst="rect">
          <a:avLst/>
        </a:prstGeom>
        <a:solidFill>
          <a:srgbClr val="92D050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85038</xdr:colOff>
      <xdr:row>20</xdr:row>
      <xdr:rowOff>45043</xdr:rowOff>
    </xdr:from>
    <xdr:to>
      <xdr:col>9</xdr:col>
      <xdr:colOff>236349</xdr:colOff>
      <xdr:row>20</xdr:row>
      <xdr:rowOff>130901</xdr:rowOff>
    </xdr:to>
    <xdr:sp macro="" textlink="">
      <xdr:nvSpPr>
        <xdr:cNvPr id="6" name="正方形/長方形 5"/>
        <xdr:cNvSpPr/>
      </xdr:nvSpPr>
      <xdr:spPr>
        <a:xfrm rot="19736930">
          <a:off x="6257238" y="3474043"/>
          <a:ext cx="151311" cy="8585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524920</xdr:colOff>
      <xdr:row>28</xdr:row>
      <xdr:rowOff>101817</xdr:rowOff>
    </xdr:from>
    <xdr:to>
      <xdr:col>8</xdr:col>
      <xdr:colOff>151169</xdr:colOff>
      <xdr:row>30</xdr:row>
      <xdr:rowOff>83869</xdr:rowOff>
    </xdr:to>
    <xdr:sp macro="" textlink="">
      <xdr:nvSpPr>
        <xdr:cNvPr id="9" name="正方形/長方形 8"/>
        <xdr:cNvSpPr/>
      </xdr:nvSpPr>
      <xdr:spPr>
        <a:xfrm rot="3701954">
          <a:off x="5319069" y="4908868"/>
          <a:ext cx="324952" cy="312049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620400</xdr:colOff>
      <xdr:row>21</xdr:row>
      <xdr:rowOff>113736</xdr:rowOff>
    </xdr:from>
    <xdr:to>
      <xdr:col>5</xdr:col>
      <xdr:colOff>63861</xdr:colOff>
      <xdr:row>22</xdr:row>
      <xdr:rowOff>26734</xdr:rowOff>
    </xdr:to>
    <xdr:sp macro="" textlink="">
      <xdr:nvSpPr>
        <xdr:cNvPr id="10" name="正方形/長方形 9"/>
        <xdr:cNvSpPr/>
      </xdr:nvSpPr>
      <xdr:spPr>
        <a:xfrm rot="19876472">
          <a:off x="3363600" y="3714186"/>
          <a:ext cx="129261" cy="84448"/>
        </a:xfrm>
        <a:prstGeom prst="rect">
          <a:avLst/>
        </a:prstGeom>
        <a:solidFill>
          <a:srgbClr val="00B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21474</xdr:colOff>
      <xdr:row>28</xdr:row>
      <xdr:rowOff>160300</xdr:rowOff>
    </xdr:from>
    <xdr:to>
      <xdr:col>8</xdr:col>
      <xdr:colOff>139558</xdr:colOff>
      <xdr:row>29</xdr:row>
      <xdr:rowOff>112165</xdr:rowOff>
    </xdr:to>
    <xdr:sp macro="" textlink="">
      <xdr:nvSpPr>
        <xdr:cNvPr id="11" name="正方形/長方形 10"/>
        <xdr:cNvSpPr/>
      </xdr:nvSpPr>
      <xdr:spPr>
        <a:xfrm rot="19876472">
          <a:off x="5507874" y="4960900"/>
          <a:ext cx="118084" cy="123315"/>
        </a:xfrm>
        <a:prstGeom prst="rect">
          <a:avLst/>
        </a:prstGeom>
        <a:solidFill>
          <a:srgbClr val="00B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458413</xdr:colOff>
      <xdr:row>14</xdr:row>
      <xdr:rowOff>12613</xdr:rowOff>
    </xdr:from>
    <xdr:to>
      <xdr:col>8</xdr:col>
      <xdr:colOff>564456</xdr:colOff>
      <xdr:row>14</xdr:row>
      <xdr:rowOff>134280</xdr:rowOff>
    </xdr:to>
    <xdr:sp macro="" textlink="">
      <xdr:nvSpPr>
        <xdr:cNvPr id="12" name="正方形/長方形 11"/>
        <xdr:cNvSpPr/>
      </xdr:nvSpPr>
      <xdr:spPr>
        <a:xfrm rot="20489426">
          <a:off x="5944813" y="2412913"/>
          <a:ext cx="106043" cy="121667"/>
        </a:xfrm>
        <a:prstGeom prst="rect">
          <a:avLst/>
        </a:prstGeom>
        <a:solidFill>
          <a:srgbClr val="00B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279212</xdr:colOff>
      <xdr:row>27</xdr:row>
      <xdr:rowOff>90059</xdr:rowOff>
    </xdr:from>
    <xdr:to>
      <xdr:col>2</xdr:col>
      <xdr:colOff>401779</xdr:colOff>
      <xdr:row>28</xdr:row>
      <xdr:rowOff>17297</xdr:rowOff>
    </xdr:to>
    <xdr:sp macro="" textlink="">
      <xdr:nvSpPr>
        <xdr:cNvPr id="13" name="正方形/長方形 12"/>
        <xdr:cNvSpPr/>
      </xdr:nvSpPr>
      <xdr:spPr>
        <a:xfrm rot="19421353" flipH="1">
          <a:off x="1650812" y="4719209"/>
          <a:ext cx="122567" cy="98688"/>
        </a:xfrm>
        <a:prstGeom prst="rect">
          <a:avLst/>
        </a:prstGeom>
        <a:solidFill>
          <a:srgbClr val="00B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456744</xdr:colOff>
      <xdr:row>22</xdr:row>
      <xdr:rowOff>119078</xdr:rowOff>
    </xdr:from>
    <xdr:to>
      <xdr:col>3</xdr:col>
      <xdr:colOff>566988</xdr:colOff>
      <xdr:row>23</xdr:row>
      <xdr:rowOff>38215</xdr:rowOff>
    </xdr:to>
    <xdr:sp macro="" textlink="">
      <xdr:nvSpPr>
        <xdr:cNvPr id="14" name="正方形/長方形 13"/>
        <xdr:cNvSpPr/>
      </xdr:nvSpPr>
      <xdr:spPr>
        <a:xfrm rot="1486994">
          <a:off x="2514144" y="3890978"/>
          <a:ext cx="110244" cy="90587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266700</xdr:colOff>
      <xdr:row>23</xdr:row>
      <xdr:rowOff>85725</xdr:rowOff>
    </xdr:from>
    <xdr:to>
      <xdr:col>3</xdr:col>
      <xdr:colOff>304800</xdr:colOff>
      <xdr:row>26</xdr:row>
      <xdr:rowOff>85725</xdr:rowOff>
    </xdr:to>
    <xdr:cxnSp macro="">
      <xdr:nvCxnSpPr>
        <xdr:cNvPr id="16" name="直線矢印コネクタ 15"/>
        <xdr:cNvCxnSpPr/>
      </xdr:nvCxnSpPr>
      <xdr:spPr>
        <a:xfrm flipV="1">
          <a:off x="1638300" y="4029075"/>
          <a:ext cx="723900" cy="514350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608388</xdr:colOff>
      <xdr:row>18</xdr:row>
      <xdr:rowOff>48798</xdr:rowOff>
    </xdr:from>
    <xdr:to>
      <xdr:col>5</xdr:col>
      <xdr:colOff>2884</xdr:colOff>
      <xdr:row>19</xdr:row>
      <xdr:rowOff>4125</xdr:rowOff>
    </xdr:to>
    <xdr:sp macro="" textlink="">
      <xdr:nvSpPr>
        <xdr:cNvPr id="17" name="二等辺三角形 16"/>
        <xdr:cNvSpPr/>
      </xdr:nvSpPr>
      <xdr:spPr>
        <a:xfrm rot="1739449">
          <a:off x="3351588" y="3134898"/>
          <a:ext cx="80296" cy="126777"/>
        </a:xfrm>
        <a:prstGeom prst="triangl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78120</xdr:colOff>
      <xdr:row>18</xdr:row>
      <xdr:rowOff>150480</xdr:rowOff>
    </xdr:from>
    <xdr:to>
      <xdr:col>5</xdr:col>
      <xdr:colOff>158416</xdr:colOff>
      <xdr:row>19</xdr:row>
      <xdr:rowOff>105807</xdr:rowOff>
    </xdr:to>
    <xdr:sp macro="" textlink="">
      <xdr:nvSpPr>
        <xdr:cNvPr id="18" name="二等辺三角形 17"/>
        <xdr:cNvSpPr/>
      </xdr:nvSpPr>
      <xdr:spPr>
        <a:xfrm rot="1739449">
          <a:off x="3507120" y="3236580"/>
          <a:ext cx="80296" cy="126777"/>
        </a:xfrm>
        <a:prstGeom prst="triangl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581025</xdr:colOff>
      <xdr:row>16</xdr:row>
      <xdr:rowOff>38100</xdr:rowOff>
    </xdr:from>
    <xdr:to>
      <xdr:col>5</xdr:col>
      <xdr:colOff>171450</xdr:colOff>
      <xdr:row>21</xdr:row>
      <xdr:rowOff>95250</xdr:rowOff>
    </xdr:to>
    <xdr:cxnSp macro="">
      <xdr:nvCxnSpPr>
        <xdr:cNvPr id="20" name="直線矢印コネクタ 19"/>
        <xdr:cNvCxnSpPr/>
      </xdr:nvCxnSpPr>
      <xdr:spPr>
        <a:xfrm flipV="1">
          <a:off x="3324225" y="2781300"/>
          <a:ext cx="276225" cy="914400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542925</xdr:colOff>
      <xdr:row>18</xdr:row>
      <xdr:rowOff>123825</xdr:rowOff>
    </xdr:from>
    <xdr:to>
      <xdr:col>5</xdr:col>
      <xdr:colOff>141713</xdr:colOff>
      <xdr:row>19</xdr:row>
      <xdr:rowOff>126848</xdr:rowOff>
    </xdr:to>
    <xdr:cxnSp macro="">
      <xdr:nvCxnSpPr>
        <xdr:cNvPr id="22" name="直線コネクタ 21"/>
        <xdr:cNvCxnSpPr/>
      </xdr:nvCxnSpPr>
      <xdr:spPr>
        <a:xfrm>
          <a:off x="3286125" y="3209925"/>
          <a:ext cx="284588" cy="174473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542925</xdr:colOff>
      <xdr:row>23</xdr:row>
      <xdr:rowOff>19050</xdr:rowOff>
    </xdr:from>
    <xdr:to>
      <xdr:col>4</xdr:col>
      <xdr:colOff>590550</xdr:colOff>
      <xdr:row>24</xdr:row>
      <xdr:rowOff>28575</xdr:rowOff>
    </xdr:to>
    <xdr:cxnSp macro="">
      <xdr:nvCxnSpPr>
        <xdr:cNvPr id="24" name="直線コネクタ 23"/>
        <xdr:cNvCxnSpPr/>
      </xdr:nvCxnSpPr>
      <xdr:spPr>
        <a:xfrm>
          <a:off x="3286125" y="3962400"/>
          <a:ext cx="47625" cy="180975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142875</xdr:colOff>
      <xdr:row>22</xdr:row>
      <xdr:rowOff>85725</xdr:rowOff>
    </xdr:from>
    <xdr:to>
      <xdr:col>3</xdr:col>
      <xdr:colOff>466725</xdr:colOff>
      <xdr:row>23</xdr:row>
      <xdr:rowOff>85725</xdr:rowOff>
    </xdr:to>
    <xdr:cxnSp macro="">
      <xdr:nvCxnSpPr>
        <xdr:cNvPr id="27" name="直線コネクタ 26"/>
        <xdr:cNvCxnSpPr/>
      </xdr:nvCxnSpPr>
      <xdr:spPr>
        <a:xfrm>
          <a:off x="2200275" y="3857625"/>
          <a:ext cx="323850" cy="17145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438150</xdr:colOff>
      <xdr:row>22</xdr:row>
      <xdr:rowOff>85725</xdr:rowOff>
    </xdr:from>
    <xdr:to>
      <xdr:col>3</xdr:col>
      <xdr:colOff>114300</xdr:colOff>
      <xdr:row>25</xdr:row>
      <xdr:rowOff>9525</xdr:rowOff>
    </xdr:to>
    <xdr:cxnSp macro="">
      <xdr:nvCxnSpPr>
        <xdr:cNvPr id="29" name="直線コネクタ 28"/>
        <xdr:cNvCxnSpPr/>
      </xdr:nvCxnSpPr>
      <xdr:spPr>
        <a:xfrm flipH="1">
          <a:off x="1809750" y="3857625"/>
          <a:ext cx="361950" cy="43815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5</xdr:row>
      <xdr:rowOff>142875</xdr:rowOff>
    </xdr:from>
    <xdr:to>
      <xdr:col>8</xdr:col>
      <xdr:colOff>85725</xdr:colOff>
      <xdr:row>12</xdr:row>
      <xdr:rowOff>95250</xdr:rowOff>
    </xdr:to>
    <xdr:cxnSp macro="">
      <xdr:nvCxnSpPr>
        <xdr:cNvPr id="36" name="直線矢印コネクタ 35"/>
        <xdr:cNvCxnSpPr/>
      </xdr:nvCxnSpPr>
      <xdr:spPr>
        <a:xfrm>
          <a:off x="4457700" y="1000125"/>
          <a:ext cx="1114425" cy="11525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619127</xdr:colOff>
      <xdr:row>7</xdr:row>
      <xdr:rowOff>161925</xdr:rowOff>
    </xdr:from>
    <xdr:to>
      <xdr:col>10</xdr:col>
      <xdr:colOff>600075</xdr:colOff>
      <xdr:row>9</xdr:row>
      <xdr:rowOff>28575</xdr:rowOff>
    </xdr:to>
    <xdr:cxnSp macro="">
      <xdr:nvCxnSpPr>
        <xdr:cNvPr id="38" name="直線矢印コネクタ 37"/>
        <xdr:cNvCxnSpPr/>
      </xdr:nvCxnSpPr>
      <xdr:spPr>
        <a:xfrm flipH="1">
          <a:off x="6105527" y="1362075"/>
          <a:ext cx="1352548" cy="209550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5</xdr:row>
      <xdr:rowOff>38100</xdr:rowOff>
    </xdr:from>
    <xdr:to>
      <xdr:col>8</xdr:col>
      <xdr:colOff>647700</xdr:colOff>
      <xdr:row>10</xdr:row>
      <xdr:rowOff>66675</xdr:rowOff>
    </xdr:to>
    <xdr:cxnSp macro="">
      <xdr:nvCxnSpPr>
        <xdr:cNvPr id="40" name="直線矢印コネクタ 39"/>
        <xdr:cNvCxnSpPr/>
      </xdr:nvCxnSpPr>
      <xdr:spPr>
        <a:xfrm flipH="1">
          <a:off x="5791200" y="895350"/>
          <a:ext cx="342900" cy="8858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628650</xdr:colOff>
      <xdr:row>6</xdr:row>
      <xdr:rowOff>28575</xdr:rowOff>
    </xdr:from>
    <xdr:to>
      <xdr:col>12</xdr:col>
      <xdr:colOff>9525</xdr:colOff>
      <xdr:row>11</xdr:row>
      <xdr:rowOff>161927</xdr:rowOff>
    </xdr:to>
    <xdr:cxnSp macro="">
      <xdr:nvCxnSpPr>
        <xdr:cNvPr id="45" name="直線矢印コネクタ 44"/>
        <xdr:cNvCxnSpPr/>
      </xdr:nvCxnSpPr>
      <xdr:spPr>
        <a:xfrm flipV="1">
          <a:off x="7486650" y="1057275"/>
          <a:ext cx="752475" cy="990602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152401</xdr:colOff>
      <xdr:row>8</xdr:row>
      <xdr:rowOff>104775</xdr:rowOff>
    </xdr:from>
    <xdr:to>
      <xdr:col>12</xdr:col>
      <xdr:colOff>285750</xdr:colOff>
      <xdr:row>12</xdr:row>
      <xdr:rowOff>114300</xdr:rowOff>
    </xdr:to>
    <xdr:cxnSp macro="">
      <xdr:nvCxnSpPr>
        <xdr:cNvPr id="53" name="直線矢印コネクタ 52"/>
        <xdr:cNvCxnSpPr/>
      </xdr:nvCxnSpPr>
      <xdr:spPr>
        <a:xfrm flipH="1">
          <a:off x="7696201" y="1476375"/>
          <a:ext cx="819149" cy="695325"/>
        </a:xfrm>
        <a:prstGeom prst="straightConnector1">
          <a:avLst/>
        </a:prstGeom>
        <a:ln w="38100">
          <a:solidFill>
            <a:schemeClr val="tx2">
              <a:lumMod val="60000"/>
              <a:lumOff val="40000"/>
            </a:schemeClr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619125</xdr:colOff>
      <xdr:row>21</xdr:row>
      <xdr:rowOff>142875</xdr:rowOff>
    </xdr:from>
    <xdr:to>
      <xdr:col>10</xdr:col>
      <xdr:colOff>504825</xdr:colOff>
      <xdr:row>28</xdr:row>
      <xdr:rowOff>114300</xdr:rowOff>
    </xdr:to>
    <xdr:cxnSp macro="">
      <xdr:nvCxnSpPr>
        <xdr:cNvPr id="58" name="直線矢印コネクタ 57"/>
        <xdr:cNvCxnSpPr/>
      </xdr:nvCxnSpPr>
      <xdr:spPr>
        <a:xfrm flipV="1">
          <a:off x="6105525" y="3743325"/>
          <a:ext cx="1257300" cy="1171575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419100</xdr:colOff>
      <xdr:row>20</xdr:row>
      <xdr:rowOff>38100</xdr:rowOff>
    </xdr:from>
    <xdr:to>
      <xdr:col>10</xdr:col>
      <xdr:colOff>266700</xdr:colOff>
      <xdr:row>21</xdr:row>
      <xdr:rowOff>152400</xdr:rowOff>
    </xdr:to>
    <xdr:cxnSp macro="">
      <xdr:nvCxnSpPr>
        <xdr:cNvPr id="60" name="直線矢印コネクタ 59"/>
        <xdr:cNvCxnSpPr/>
      </xdr:nvCxnSpPr>
      <xdr:spPr>
        <a:xfrm flipH="1">
          <a:off x="5905500" y="3467100"/>
          <a:ext cx="1219200" cy="285750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619125</xdr:colOff>
      <xdr:row>18</xdr:row>
      <xdr:rowOff>95250</xdr:rowOff>
    </xdr:from>
    <xdr:to>
      <xdr:col>9</xdr:col>
      <xdr:colOff>161925</xdr:colOff>
      <xdr:row>18</xdr:row>
      <xdr:rowOff>142875</xdr:rowOff>
    </xdr:to>
    <xdr:cxnSp macro="">
      <xdr:nvCxnSpPr>
        <xdr:cNvPr id="62" name="直線矢印コネクタ 61"/>
        <xdr:cNvCxnSpPr/>
      </xdr:nvCxnSpPr>
      <xdr:spPr>
        <a:xfrm flipV="1">
          <a:off x="5419725" y="3181350"/>
          <a:ext cx="914400" cy="47625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381000</xdr:colOff>
      <xdr:row>15</xdr:row>
      <xdr:rowOff>123825</xdr:rowOff>
    </xdr:from>
    <xdr:to>
      <xdr:col>11</xdr:col>
      <xdr:colOff>390525</xdr:colOff>
      <xdr:row>16</xdr:row>
      <xdr:rowOff>95250</xdr:rowOff>
    </xdr:to>
    <xdr:cxnSp macro="">
      <xdr:nvCxnSpPr>
        <xdr:cNvPr id="15" name="直線矢印コネクタ 14"/>
        <xdr:cNvCxnSpPr/>
      </xdr:nvCxnSpPr>
      <xdr:spPr>
        <a:xfrm>
          <a:off x="7239000" y="2695575"/>
          <a:ext cx="695325" cy="142875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504825</xdr:colOff>
      <xdr:row>15</xdr:row>
      <xdr:rowOff>76201</xdr:rowOff>
    </xdr:from>
    <xdr:to>
      <xdr:col>12</xdr:col>
      <xdr:colOff>676275</xdr:colOff>
      <xdr:row>15</xdr:row>
      <xdr:rowOff>152400</xdr:rowOff>
    </xdr:to>
    <xdr:cxnSp macro="">
      <xdr:nvCxnSpPr>
        <xdr:cNvPr id="21" name="直線矢印コネクタ 20"/>
        <xdr:cNvCxnSpPr/>
      </xdr:nvCxnSpPr>
      <xdr:spPr>
        <a:xfrm>
          <a:off x="8048625" y="2647951"/>
          <a:ext cx="857250" cy="76199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361950</xdr:colOff>
      <xdr:row>12</xdr:row>
      <xdr:rowOff>95252</xdr:rowOff>
    </xdr:from>
    <xdr:to>
      <xdr:col>13</xdr:col>
      <xdr:colOff>581025</xdr:colOff>
      <xdr:row>16</xdr:row>
      <xdr:rowOff>47625</xdr:rowOff>
    </xdr:to>
    <xdr:cxnSp macro="">
      <xdr:nvCxnSpPr>
        <xdr:cNvPr id="30" name="直線矢印コネクタ 29"/>
        <xdr:cNvCxnSpPr/>
      </xdr:nvCxnSpPr>
      <xdr:spPr>
        <a:xfrm flipV="1">
          <a:off x="9277350" y="2152652"/>
          <a:ext cx="219075" cy="638173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442459</xdr:colOff>
      <xdr:row>8</xdr:row>
      <xdr:rowOff>97215</xdr:rowOff>
    </xdr:from>
    <xdr:to>
      <xdr:col>12</xdr:col>
      <xdr:colOff>580247</xdr:colOff>
      <xdr:row>12</xdr:row>
      <xdr:rowOff>135315</xdr:rowOff>
    </xdr:to>
    <xdr:sp macro="" textlink="">
      <xdr:nvSpPr>
        <xdr:cNvPr id="57" name="雲 56"/>
        <xdr:cNvSpPr/>
      </xdr:nvSpPr>
      <xdr:spPr>
        <a:xfrm rot="1005187">
          <a:off x="8672059" y="1468815"/>
          <a:ext cx="137788" cy="723900"/>
        </a:xfrm>
        <a:prstGeom prst="cloud">
          <a:avLst/>
        </a:prstGeom>
        <a:solidFill>
          <a:srgbClr val="00B050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370675</xdr:colOff>
      <xdr:row>13</xdr:row>
      <xdr:rowOff>13616</xdr:rowOff>
    </xdr:from>
    <xdr:to>
      <xdr:col>11</xdr:col>
      <xdr:colOff>500657</xdr:colOff>
      <xdr:row>13</xdr:row>
      <xdr:rowOff>118935</xdr:rowOff>
    </xdr:to>
    <xdr:sp macro="" textlink="">
      <xdr:nvSpPr>
        <xdr:cNvPr id="63" name="雲 62"/>
        <xdr:cNvSpPr/>
      </xdr:nvSpPr>
      <xdr:spPr>
        <a:xfrm rot="4804370">
          <a:off x="7583906" y="1887235"/>
          <a:ext cx="105319" cy="815782"/>
        </a:xfrm>
        <a:prstGeom prst="cloud">
          <a:avLst/>
        </a:prstGeom>
        <a:solidFill>
          <a:srgbClr val="00B050"/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590612</xdr:colOff>
      <xdr:row>24</xdr:row>
      <xdr:rowOff>53702</xdr:rowOff>
    </xdr:from>
    <xdr:to>
      <xdr:col>6</xdr:col>
      <xdr:colOff>573872</xdr:colOff>
      <xdr:row>39</xdr:row>
      <xdr:rowOff>13767</xdr:rowOff>
    </xdr:to>
    <xdr:sp macro="" textlink="">
      <xdr:nvSpPr>
        <xdr:cNvPr id="61" name="円弧 60"/>
        <xdr:cNvSpPr/>
      </xdr:nvSpPr>
      <xdr:spPr>
        <a:xfrm rot="18189423">
          <a:off x="2059534" y="4071180"/>
          <a:ext cx="2531815" cy="2726460"/>
        </a:xfrm>
        <a:prstGeom prst="arc">
          <a:avLst>
            <a:gd name="adj1" fmla="val 16200000"/>
            <a:gd name="adj2" fmla="val 20011892"/>
          </a:avLst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</xdr:colOff>
      <xdr:row>24</xdr:row>
      <xdr:rowOff>57150</xdr:rowOff>
    </xdr:from>
    <xdr:to>
      <xdr:col>5</xdr:col>
      <xdr:colOff>400050</xdr:colOff>
      <xdr:row>25</xdr:row>
      <xdr:rowOff>133350</xdr:rowOff>
    </xdr:to>
    <xdr:cxnSp macro="">
      <xdr:nvCxnSpPr>
        <xdr:cNvPr id="67" name="直線コネクタ 66"/>
        <xdr:cNvCxnSpPr/>
      </xdr:nvCxnSpPr>
      <xdr:spPr>
        <a:xfrm>
          <a:off x="3495675" y="4171950"/>
          <a:ext cx="333375" cy="24765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419100</xdr:colOff>
      <xdr:row>25</xdr:row>
      <xdr:rowOff>152400</xdr:rowOff>
    </xdr:from>
    <xdr:to>
      <xdr:col>6</xdr:col>
      <xdr:colOff>200025</xdr:colOff>
      <xdr:row>31</xdr:row>
      <xdr:rowOff>0</xdr:rowOff>
    </xdr:to>
    <xdr:cxnSp macro="">
      <xdr:nvCxnSpPr>
        <xdr:cNvPr id="69" name="直線コネクタ 68"/>
        <xdr:cNvCxnSpPr/>
      </xdr:nvCxnSpPr>
      <xdr:spPr>
        <a:xfrm>
          <a:off x="3848100" y="4438650"/>
          <a:ext cx="466725" cy="87630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123825</xdr:colOff>
      <xdr:row>23</xdr:row>
      <xdr:rowOff>85725</xdr:rowOff>
    </xdr:from>
    <xdr:ext cx="400363" cy="342786"/>
    <xdr:sp macro="" textlink="">
      <xdr:nvSpPr>
        <xdr:cNvPr id="70" name="テキスト ボックス 69"/>
        <xdr:cNvSpPr txBox="1"/>
      </xdr:nvSpPr>
      <xdr:spPr>
        <a:xfrm>
          <a:off x="4238625" y="402907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14</a:t>
          </a:r>
          <a:endParaRPr kumimoji="1" lang="ja-JP" altLang="en-US" sz="1600"/>
        </a:p>
      </xdr:txBody>
    </xdr:sp>
    <xdr:clientData/>
  </xdr:oneCellAnchor>
  <xdr:oneCellAnchor>
    <xdr:from>
      <xdr:col>7</xdr:col>
      <xdr:colOff>409575</xdr:colOff>
      <xdr:row>20</xdr:row>
      <xdr:rowOff>19050</xdr:rowOff>
    </xdr:from>
    <xdr:ext cx="400363" cy="342786"/>
    <xdr:sp macro="" textlink="">
      <xdr:nvSpPr>
        <xdr:cNvPr id="71" name="テキスト ボックス 70"/>
        <xdr:cNvSpPr txBox="1"/>
      </xdr:nvSpPr>
      <xdr:spPr>
        <a:xfrm>
          <a:off x="5210175" y="3448050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13</a:t>
          </a:r>
          <a:endParaRPr kumimoji="1" lang="ja-JP" altLang="en-US" sz="1600"/>
        </a:p>
      </xdr:txBody>
    </xdr:sp>
    <xdr:clientData/>
  </xdr:oneCellAnchor>
  <xdr:oneCellAnchor>
    <xdr:from>
      <xdr:col>10</xdr:col>
      <xdr:colOff>123825</xdr:colOff>
      <xdr:row>14</xdr:row>
      <xdr:rowOff>114300</xdr:rowOff>
    </xdr:from>
    <xdr:ext cx="400363" cy="359073"/>
    <xdr:sp macro="" textlink="">
      <xdr:nvSpPr>
        <xdr:cNvPr id="72" name="テキスト ボックス 71"/>
        <xdr:cNvSpPr txBox="1"/>
      </xdr:nvSpPr>
      <xdr:spPr>
        <a:xfrm>
          <a:off x="6981825" y="2514600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４</a:t>
          </a:r>
        </a:p>
      </xdr:txBody>
    </xdr:sp>
    <xdr:clientData/>
  </xdr:oneCellAnchor>
  <xdr:oneCellAnchor>
    <xdr:from>
      <xdr:col>10</xdr:col>
      <xdr:colOff>209550</xdr:colOff>
      <xdr:row>19</xdr:row>
      <xdr:rowOff>19050</xdr:rowOff>
    </xdr:from>
    <xdr:ext cx="400363" cy="359073"/>
    <xdr:sp macro="" textlink="">
      <xdr:nvSpPr>
        <xdr:cNvPr id="73" name="テキスト ボックス 72"/>
        <xdr:cNvSpPr txBox="1"/>
      </xdr:nvSpPr>
      <xdr:spPr>
        <a:xfrm>
          <a:off x="7067550" y="3276600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２</a:t>
          </a:r>
        </a:p>
      </xdr:txBody>
    </xdr:sp>
    <xdr:clientData/>
  </xdr:oneCellAnchor>
  <xdr:oneCellAnchor>
    <xdr:from>
      <xdr:col>7</xdr:col>
      <xdr:colOff>371475</xdr:colOff>
      <xdr:row>17</xdr:row>
      <xdr:rowOff>133350</xdr:rowOff>
    </xdr:from>
    <xdr:ext cx="400363" cy="359073"/>
    <xdr:sp macro="" textlink="">
      <xdr:nvSpPr>
        <xdr:cNvPr id="75" name="テキスト ボックス 74"/>
        <xdr:cNvSpPr txBox="1"/>
      </xdr:nvSpPr>
      <xdr:spPr>
        <a:xfrm>
          <a:off x="5172075" y="3048000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３</a:t>
          </a:r>
        </a:p>
      </xdr:txBody>
    </xdr:sp>
    <xdr:clientData/>
  </xdr:oneCellAnchor>
  <xdr:oneCellAnchor>
    <xdr:from>
      <xdr:col>5</xdr:col>
      <xdr:colOff>571500</xdr:colOff>
      <xdr:row>26</xdr:row>
      <xdr:rowOff>142875</xdr:rowOff>
    </xdr:from>
    <xdr:ext cx="400363" cy="342786"/>
    <xdr:sp macro="" textlink="">
      <xdr:nvSpPr>
        <xdr:cNvPr id="76" name="テキスト ボックス 75"/>
        <xdr:cNvSpPr txBox="1"/>
      </xdr:nvSpPr>
      <xdr:spPr>
        <a:xfrm>
          <a:off x="4000500" y="460057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15</a:t>
          </a:r>
          <a:endParaRPr kumimoji="1" lang="ja-JP" altLang="en-US" sz="1600"/>
        </a:p>
      </xdr:txBody>
    </xdr:sp>
    <xdr:clientData/>
  </xdr:oneCellAnchor>
  <xdr:oneCellAnchor>
    <xdr:from>
      <xdr:col>6</xdr:col>
      <xdr:colOff>66675</xdr:colOff>
      <xdr:row>4</xdr:row>
      <xdr:rowOff>38100</xdr:rowOff>
    </xdr:from>
    <xdr:ext cx="400363" cy="342786"/>
    <xdr:sp macro="" textlink="">
      <xdr:nvSpPr>
        <xdr:cNvPr id="78" name="テキスト ボックス 77"/>
        <xdr:cNvSpPr txBox="1"/>
      </xdr:nvSpPr>
      <xdr:spPr>
        <a:xfrm>
          <a:off x="4181475" y="723900"/>
          <a:ext cx="400363" cy="342786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12</a:t>
          </a:r>
          <a:endParaRPr kumimoji="1" lang="ja-JP" alt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oneCellAnchor>
  <xdr:oneCellAnchor>
    <xdr:from>
      <xdr:col>14</xdr:col>
      <xdr:colOff>114300</xdr:colOff>
      <xdr:row>9</xdr:row>
      <xdr:rowOff>85725</xdr:rowOff>
    </xdr:from>
    <xdr:ext cx="400363" cy="359073"/>
    <xdr:sp macro="" textlink="">
      <xdr:nvSpPr>
        <xdr:cNvPr id="79" name="テキスト ボックス 78"/>
        <xdr:cNvSpPr txBox="1"/>
      </xdr:nvSpPr>
      <xdr:spPr>
        <a:xfrm>
          <a:off x="9715500" y="1628775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７</a:t>
          </a:r>
        </a:p>
      </xdr:txBody>
    </xdr:sp>
    <xdr:clientData/>
  </xdr:oneCellAnchor>
  <xdr:oneCellAnchor>
    <xdr:from>
      <xdr:col>10</xdr:col>
      <xdr:colOff>381000</xdr:colOff>
      <xdr:row>11</xdr:row>
      <xdr:rowOff>57150</xdr:rowOff>
    </xdr:from>
    <xdr:ext cx="400363" cy="359073"/>
    <xdr:sp macro="" textlink="">
      <xdr:nvSpPr>
        <xdr:cNvPr id="80" name="テキスト ボックス 79"/>
        <xdr:cNvSpPr txBox="1"/>
      </xdr:nvSpPr>
      <xdr:spPr>
        <a:xfrm>
          <a:off x="7239000" y="1943100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９</a:t>
          </a:r>
        </a:p>
      </xdr:txBody>
    </xdr:sp>
    <xdr:clientData/>
  </xdr:oneCellAnchor>
  <xdr:oneCellAnchor>
    <xdr:from>
      <xdr:col>11</xdr:col>
      <xdr:colOff>247650</xdr:colOff>
      <xdr:row>14</xdr:row>
      <xdr:rowOff>47625</xdr:rowOff>
    </xdr:from>
    <xdr:ext cx="400363" cy="359073"/>
    <xdr:sp macro="" textlink="">
      <xdr:nvSpPr>
        <xdr:cNvPr id="81" name="テキスト ボックス 80"/>
        <xdr:cNvSpPr txBox="1"/>
      </xdr:nvSpPr>
      <xdr:spPr>
        <a:xfrm>
          <a:off x="7791450" y="2447925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５</a:t>
          </a:r>
        </a:p>
      </xdr:txBody>
    </xdr:sp>
    <xdr:clientData/>
  </xdr:oneCellAnchor>
  <xdr:oneCellAnchor>
    <xdr:from>
      <xdr:col>12</xdr:col>
      <xdr:colOff>180975</xdr:colOff>
      <xdr:row>7</xdr:row>
      <xdr:rowOff>9525</xdr:rowOff>
    </xdr:from>
    <xdr:ext cx="400363" cy="359073"/>
    <xdr:sp macro="" textlink="">
      <xdr:nvSpPr>
        <xdr:cNvPr id="82" name="テキスト ボックス 81"/>
        <xdr:cNvSpPr txBox="1"/>
      </xdr:nvSpPr>
      <xdr:spPr>
        <a:xfrm>
          <a:off x="8410575" y="1209675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８</a:t>
          </a:r>
        </a:p>
      </xdr:txBody>
    </xdr:sp>
    <xdr:clientData/>
  </xdr:oneCellAnchor>
  <xdr:oneCellAnchor>
    <xdr:from>
      <xdr:col>8</xdr:col>
      <xdr:colOff>485775</xdr:colOff>
      <xdr:row>3</xdr:row>
      <xdr:rowOff>85725</xdr:rowOff>
    </xdr:from>
    <xdr:ext cx="400363" cy="342786"/>
    <xdr:sp macro="" textlink="">
      <xdr:nvSpPr>
        <xdr:cNvPr id="83" name="テキスト ボックス 82"/>
        <xdr:cNvSpPr txBox="1"/>
      </xdr:nvSpPr>
      <xdr:spPr>
        <a:xfrm>
          <a:off x="5972175" y="60007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11</a:t>
          </a:r>
          <a:endParaRPr kumimoji="1" lang="ja-JP" altLang="en-US" sz="1600"/>
        </a:p>
      </xdr:txBody>
    </xdr:sp>
    <xdr:clientData/>
  </xdr:oneCellAnchor>
  <xdr:oneCellAnchor>
    <xdr:from>
      <xdr:col>8</xdr:col>
      <xdr:colOff>390525</xdr:colOff>
      <xdr:row>27</xdr:row>
      <xdr:rowOff>161925</xdr:rowOff>
    </xdr:from>
    <xdr:ext cx="400363" cy="359073"/>
    <xdr:sp macro="" textlink="">
      <xdr:nvSpPr>
        <xdr:cNvPr id="84" name="テキスト ボックス 83"/>
        <xdr:cNvSpPr txBox="1"/>
      </xdr:nvSpPr>
      <xdr:spPr>
        <a:xfrm>
          <a:off x="5876925" y="4791075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１</a:t>
          </a:r>
        </a:p>
      </xdr:txBody>
    </xdr:sp>
    <xdr:clientData/>
  </xdr:oneCellAnchor>
  <xdr:oneCellAnchor>
    <xdr:from>
      <xdr:col>10</xdr:col>
      <xdr:colOff>571500</xdr:colOff>
      <xdr:row>6</xdr:row>
      <xdr:rowOff>123825</xdr:rowOff>
    </xdr:from>
    <xdr:ext cx="400363" cy="342786"/>
    <xdr:sp macro="" textlink="">
      <xdr:nvSpPr>
        <xdr:cNvPr id="85" name="テキスト ボックス 84"/>
        <xdr:cNvSpPr txBox="1"/>
      </xdr:nvSpPr>
      <xdr:spPr>
        <a:xfrm>
          <a:off x="7429500" y="115252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10</a:t>
          </a:r>
          <a:endParaRPr kumimoji="1" lang="ja-JP" altLang="en-US" sz="1600"/>
        </a:p>
      </xdr:txBody>
    </xdr:sp>
    <xdr:clientData/>
  </xdr:oneCellAnchor>
  <xdr:oneCellAnchor>
    <xdr:from>
      <xdr:col>1</xdr:col>
      <xdr:colOff>533400</xdr:colOff>
      <xdr:row>25</xdr:row>
      <xdr:rowOff>133350</xdr:rowOff>
    </xdr:from>
    <xdr:ext cx="400363" cy="342786"/>
    <xdr:sp macro="" textlink="">
      <xdr:nvSpPr>
        <xdr:cNvPr id="86" name="テキスト ボックス 85"/>
        <xdr:cNvSpPr txBox="1"/>
      </xdr:nvSpPr>
      <xdr:spPr>
        <a:xfrm>
          <a:off x="1219200" y="4419600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16</a:t>
          </a:r>
          <a:endParaRPr kumimoji="1" lang="ja-JP" altLang="en-US" sz="1600"/>
        </a:p>
      </xdr:txBody>
    </xdr:sp>
    <xdr:clientData/>
  </xdr:oneCellAnchor>
  <xdr:oneCellAnchor>
    <xdr:from>
      <xdr:col>13</xdr:col>
      <xdr:colOff>171450</xdr:colOff>
      <xdr:row>15</xdr:row>
      <xdr:rowOff>133350</xdr:rowOff>
    </xdr:from>
    <xdr:ext cx="400363" cy="359073"/>
    <xdr:sp macro="" textlink="">
      <xdr:nvSpPr>
        <xdr:cNvPr id="87" name="テキスト ボックス 86"/>
        <xdr:cNvSpPr txBox="1"/>
      </xdr:nvSpPr>
      <xdr:spPr>
        <a:xfrm>
          <a:off x="9086850" y="2705100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６</a:t>
          </a:r>
        </a:p>
      </xdr:txBody>
    </xdr:sp>
    <xdr:clientData/>
  </xdr:oneCellAnchor>
  <xdr:oneCellAnchor>
    <xdr:from>
      <xdr:col>4</xdr:col>
      <xdr:colOff>133350</xdr:colOff>
      <xdr:row>21</xdr:row>
      <xdr:rowOff>85725</xdr:rowOff>
    </xdr:from>
    <xdr:ext cx="400363" cy="342786"/>
    <xdr:sp macro="" textlink="">
      <xdr:nvSpPr>
        <xdr:cNvPr id="88" name="テキスト ボックス 87"/>
        <xdr:cNvSpPr txBox="1"/>
      </xdr:nvSpPr>
      <xdr:spPr>
        <a:xfrm>
          <a:off x="2876550" y="368617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17</a:t>
          </a:r>
          <a:endParaRPr kumimoji="1" lang="ja-JP" altLang="en-US" sz="1600"/>
        </a:p>
      </xdr:txBody>
    </xdr:sp>
    <xdr:clientData/>
  </xdr:oneCellAnchor>
  <xdr:oneCellAnchor>
    <xdr:from>
      <xdr:col>5</xdr:col>
      <xdr:colOff>581025</xdr:colOff>
      <xdr:row>18</xdr:row>
      <xdr:rowOff>85725</xdr:rowOff>
    </xdr:from>
    <xdr:ext cx="400363" cy="342786"/>
    <xdr:sp macro="" textlink="">
      <xdr:nvSpPr>
        <xdr:cNvPr id="89" name="テキスト ボックス 88"/>
        <xdr:cNvSpPr txBox="1"/>
      </xdr:nvSpPr>
      <xdr:spPr>
        <a:xfrm>
          <a:off x="4010025" y="3171825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18</a:t>
          </a:r>
          <a:endParaRPr kumimoji="1" lang="ja-JP" altLang="en-US" sz="1600"/>
        </a:p>
      </xdr:txBody>
    </xdr:sp>
    <xdr:clientData/>
  </xdr:oneCellAnchor>
  <xdr:twoCellAnchor>
    <xdr:from>
      <xdr:col>7</xdr:col>
      <xdr:colOff>76200</xdr:colOff>
      <xdr:row>18</xdr:row>
      <xdr:rowOff>38100</xdr:rowOff>
    </xdr:from>
    <xdr:to>
      <xdr:col>7</xdr:col>
      <xdr:colOff>361950</xdr:colOff>
      <xdr:row>20</xdr:row>
      <xdr:rowOff>133350</xdr:rowOff>
    </xdr:to>
    <xdr:sp macro="" textlink="">
      <xdr:nvSpPr>
        <xdr:cNvPr id="94" name="円/楕円 93"/>
        <xdr:cNvSpPr/>
      </xdr:nvSpPr>
      <xdr:spPr>
        <a:xfrm>
          <a:off x="4876800" y="3124200"/>
          <a:ext cx="285750" cy="4381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333375</xdr:colOff>
      <xdr:row>21</xdr:row>
      <xdr:rowOff>38100</xdr:rowOff>
    </xdr:from>
    <xdr:to>
      <xdr:col>7</xdr:col>
      <xdr:colOff>85725</xdr:colOff>
      <xdr:row>22</xdr:row>
      <xdr:rowOff>152400</xdr:rowOff>
    </xdr:to>
    <xdr:sp macro="" textlink="">
      <xdr:nvSpPr>
        <xdr:cNvPr id="95" name="円/楕円 94"/>
        <xdr:cNvSpPr/>
      </xdr:nvSpPr>
      <xdr:spPr>
        <a:xfrm rot="4950249">
          <a:off x="4524375" y="3562350"/>
          <a:ext cx="285750" cy="4381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466725</xdr:colOff>
      <xdr:row>21</xdr:row>
      <xdr:rowOff>47625</xdr:rowOff>
    </xdr:from>
    <xdr:to>
      <xdr:col>7</xdr:col>
      <xdr:colOff>504825</xdr:colOff>
      <xdr:row>22</xdr:row>
      <xdr:rowOff>28575</xdr:rowOff>
    </xdr:to>
    <xdr:cxnSp macro="">
      <xdr:nvCxnSpPr>
        <xdr:cNvPr id="42" name="直線矢印コネクタ 41"/>
        <xdr:cNvCxnSpPr/>
      </xdr:nvCxnSpPr>
      <xdr:spPr>
        <a:xfrm flipH="1">
          <a:off x="4581525" y="3648075"/>
          <a:ext cx="723900" cy="152400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247963</xdr:colOff>
      <xdr:row>19</xdr:row>
      <xdr:rowOff>76200</xdr:rowOff>
    </xdr:from>
    <xdr:to>
      <xdr:col>7</xdr:col>
      <xdr:colOff>304800</xdr:colOff>
      <xdr:row>19</xdr:row>
      <xdr:rowOff>85668</xdr:rowOff>
    </xdr:to>
    <xdr:cxnSp macro="">
      <xdr:nvCxnSpPr>
        <xdr:cNvPr id="39" name="直線矢印コネクタ 38"/>
        <xdr:cNvCxnSpPr/>
      </xdr:nvCxnSpPr>
      <xdr:spPr>
        <a:xfrm flipV="1">
          <a:off x="4362763" y="3333750"/>
          <a:ext cx="742637" cy="9468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454841</xdr:colOff>
      <xdr:row>18</xdr:row>
      <xdr:rowOff>76297</xdr:rowOff>
    </xdr:from>
    <xdr:to>
      <xdr:col>7</xdr:col>
      <xdr:colOff>41689</xdr:colOff>
      <xdr:row>24</xdr:row>
      <xdr:rowOff>90133</xdr:rowOff>
    </xdr:to>
    <xdr:sp macro="" textlink="">
      <xdr:nvSpPr>
        <xdr:cNvPr id="97" name="円弧 96"/>
        <xdr:cNvSpPr/>
      </xdr:nvSpPr>
      <xdr:spPr>
        <a:xfrm rot="13285960">
          <a:off x="3883841" y="3162397"/>
          <a:ext cx="958448" cy="1042536"/>
        </a:xfrm>
        <a:prstGeom prst="arc">
          <a:avLst>
            <a:gd name="adj1" fmla="val 15998470"/>
            <a:gd name="adj2" fmla="val 2205980"/>
          </a:avLst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304800</xdr:colOff>
      <xdr:row>20</xdr:row>
      <xdr:rowOff>47625</xdr:rowOff>
    </xdr:from>
    <xdr:to>
      <xdr:col>6</xdr:col>
      <xdr:colOff>247651</xdr:colOff>
      <xdr:row>23</xdr:row>
      <xdr:rowOff>152400</xdr:rowOff>
    </xdr:to>
    <xdr:cxnSp macro="">
      <xdr:nvCxnSpPr>
        <xdr:cNvPr id="44" name="直線矢印コネクタ 43"/>
        <xdr:cNvCxnSpPr/>
      </xdr:nvCxnSpPr>
      <xdr:spPr>
        <a:xfrm flipH="1" flipV="1">
          <a:off x="3733800" y="3476625"/>
          <a:ext cx="628651" cy="619125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476251</xdr:colOff>
      <xdr:row>21</xdr:row>
      <xdr:rowOff>47625</xdr:rowOff>
    </xdr:from>
    <xdr:to>
      <xdr:col>5</xdr:col>
      <xdr:colOff>657225</xdr:colOff>
      <xdr:row>22</xdr:row>
      <xdr:rowOff>28575</xdr:rowOff>
    </xdr:to>
    <xdr:cxnSp macro="">
      <xdr:nvCxnSpPr>
        <xdr:cNvPr id="99" name="直線コネクタ 98"/>
        <xdr:cNvCxnSpPr/>
      </xdr:nvCxnSpPr>
      <xdr:spPr>
        <a:xfrm flipH="1">
          <a:off x="3905251" y="3648075"/>
          <a:ext cx="180974" cy="152400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571500</xdr:colOff>
      <xdr:row>18</xdr:row>
      <xdr:rowOff>152400</xdr:rowOff>
    </xdr:from>
    <xdr:to>
      <xdr:col>6</xdr:col>
      <xdr:colOff>571500</xdr:colOff>
      <xdr:row>20</xdr:row>
      <xdr:rowOff>47625</xdr:rowOff>
    </xdr:to>
    <xdr:cxnSp macro="">
      <xdr:nvCxnSpPr>
        <xdr:cNvPr id="103" name="直線コネクタ 102"/>
        <xdr:cNvCxnSpPr/>
      </xdr:nvCxnSpPr>
      <xdr:spPr>
        <a:xfrm>
          <a:off x="4686300" y="3238500"/>
          <a:ext cx="0" cy="238125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352425</xdr:colOff>
      <xdr:row>18</xdr:row>
      <xdr:rowOff>19050</xdr:rowOff>
    </xdr:from>
    <xdr:to>
      <xdr:col>8</xdr:col>
      <xdr:colOff>361950</xdr:colOff>
      <xdr:row>19</xdr:row>
      <xdr:rowOff>66675</xdr:rowOff>
    </xdr:to>
    <xdr:cxnSp macro="">
      <xdr:nvCxnSpPr>
        <xdr:cNvPr id="104" name="直線コネクタ 103"/>
        <xdr:cNvCxnSpPr/>
      </xdr:nvCxnSpPr>
      <xdr:spPr>
        <a:xfrm>
          <a:off x="5838825" y="3105150"/>
          <a:ext cx="9525" cy="219075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180975</xdr:colOff>
      <xdr:row>21</xdr:row>
      <xdr:rowOff>28575</xdr:rowOff>
    </xdr:from>
    <xdr:to>
      <xdr:col>7</xdr:col>
      <xdr:colOff>228600</xdr:colOff>
      <xdr:row>22</xdr:row>
      <xdr:rowOff>47625</xdr:rowOff>
    </xdr:to>
    <xdr:cxnSp macro="">
      <xdr:nvCxnSpPr>
        <xdr:cNvPr id="106" name="直線コネクタ 105"/>
        <xdr:cNvCxnSpPr/>
      </xdr:nvCxnSpPr>
      <xdr:spPr>
        <a:xfrm>
          <a:off x="4981575" y="3629025"/>
          <a:ext cx="47625" cy="190500"/>
        </a:xfrm>
        <a:prstGeom prst="lin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676277</xdr:colOff>
      <xdr:row>17</xdr:row>
      <xdr:rowOff>38100</xdr:rowOff>
    </xdr:from>
    <xdr:ext cx="417766" cy="242374"/>
    <xdr:sp macro="" textlink="">
      <xdr:nvSpPr>
        <xdr:cNvPr id="117" name="テキスト ボックス 116"/>
        <xdr:cNvSpPr txBox="1"/>
      </xdr:nvSpPr>
      <xdr:spPr>
        <a:xfrm rot="21374953">
          <a:off x="5476877" y="2952750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6</xdr:col>
      <xdr:colOff>390526</xdr:colOff>
      <xdr:row>19</xdr:row>
      <xdr:rowOff>161925</xdr:rowOff>
    </xdr:from>
    <xdr:ext cx="417766" cy="242374"/>
    <xdr:sp macro="" textlink="">
      <xdr:nvSpPr>
        <xdr:cNvPr id="118" name="テキスト ボックス 117"/>
        <xdr:cNvSpPr txBox="1"/>
      </xdr:nvSpPr>
      <xdr:spPr>
        <a:xfrm>
          <a:off x="4505326" y="3419475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5</xdr:col>
      <xdr:colOff>571499</xdr:colOff>
      <xdr:row>20</xdr:row>
      <xdr:rowOff>9525</xdr:rowOff>
    </xdr:from>
    <xdr:ext cx="417766" cy="242374"/>
    <xdr:sp macro="" textlink="">
      <xdr:nvSpPr>
        <xdr:cNvPr id="120" name="テキスト ボックス 119"/>
        <xdr:cNvSpPr txBox="1"/>
      </xdr:nvSpPr>
      <xdr:spPr>
        <a:xfrm rot="19003184">
          <a:off x="4000499" y="3438525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7</xdr:col>
      <xdr:colOff>171450</xdr:colOff>
      <xdr:row>21</xdr:row>
      <xdr:rowOff>133350</xdr:rowOff>
    </xdr:from>
    <xdr:ext cx="417766" cy="242374"/>
    <xdr:sp macro="" textlink="">
      <xdr:nvSpPr>
        <xdr:cNvPr id="122" name="テキスト ボックス 121"/>
        <xdr:cNvSpPr txBox="1"/>
      </xdr:nvSpPr>
      <xdr:spPr>
        <a:xfrm rot="20959814">
          <a:off x="4972050" y="3733800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4</xdr:col>
      <xdr:colOff>542927</xdr:colOff>
      <xdr:row>23</xdr:row>
      <xdr:rowOff>2</xdr:rowOff>
    </xdr:from>
    <xdr:ext cx="417766" cy="242374"/>
    <xdr:sp macro="" textlink="">
      <xdr:nvSpPr>
        <xdr:cNvPr id="123" name="テキスト ボックス 122"/>
        <xdr:cNvSpPr txBox="1"/>
      </xdr:nvSpPr>
      <xdr:spPr>
        <a:xfrm>
          <a:off x="3286127" y="3943352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twoCellAnchor>
    <xdr:from>
      <xdr:col>3</xdr:col>
      <xdr:colOff>561979</xdr:colOff>
      <xdr:row>23</xdr:row>
      <xdr:rowOff>104775</xdr:rowOff>
    </xdr:from>
    <xdr:to>
      <xdr:col>4</xdr:col>
      <xdr:colOff>552450</xdr:colOff>
      <xdr:row>24</xdr:row>
      <xdr:rowOff>133351</xdr:rowOff>
    </xdr:to>
    <xdr:cxnSp macro="">
      <xdr:nvCxnSpPr>
        <xdr:cNvPr id="127" name="直線コネクタ 126"/>
        <xdr:cNvCxnSpPr/>
      </xdr:nvCxnSpPr>
      <xdr:spPr>
        <a:xfrm flipH="1">
          <a:off x="2619379" y="4048125"/>
          <a:ext cx="676271" cy="200026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5920</xdr:colOff>
      <xdr:row>16</xdr:row>
      <xdr:rowOff>60589</xdr:rowOff>
    </xdr:from>
    <xdr:to>
      <xdr:col>9</xdr:col>
      <xdr:colOff>125423</xdr:colOff>
      <xdr:row>16</xdr:row>
      <xdr:rowOff>147234</xdr:rowOff>
    </xdr:to>
    <xdr:sp macro="" textlink="">
      <xdr:nvSpPr>
        <xdr:cNvPr id="130" name="正方形/長方形 129"/>
        <xdr:cNvSpPr/>
      </xdr:nvSpPr>
      <xdr:spPr>
        <a:xfrm rot="20853823">
          <a:off x="6178120" y="2803789"/>
          <a:ext cx="119503" cy="8664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209550</xdr:colOff>
      <xdr:row>13</xdr:row>
      <xdr:rowOff>9525</xdr:rowOff>
    </xdr:from>
    <xdr:to>
      <xdr:col>14</xdr:col>
      <xdr:colOff>390525</xdr:colOff>
      <xdr:row>20</xdr:row>
      <xdr:rowOff>114300</xdr:rowOff>
    </xdr:to>
    <xdr:cxnSp macro="">
      <xdr:nvCxnSpPr>
        <xdr:cNvPr id="132" name="直線コネクタ 131"/>
        <xdr:cNvCxnSpPr/>
      </xdr:nvCxnSpPr>
      <xdr:spPr>
        <a:xfrm flipH="1">
          <a:off x="9124950" y="2238375"/>
          <a:ext cx="866775" cy="130492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409575</xdr:colOff>
      <xdr:row>19</xdr:row>
      <xdr:rowOff>66675</xdr:rowOff>
    </xdr:from>
    <xdr:to>
      <xdr:col>13</xdr:col>
      <xdr:colOff>219075</xdr:colOff>
      <xdr:row>20</xdr:row>
      <xdr:rowOff>123825</xdr:rowOff>
    </xdr:to>
    <xdr:cxnSp macro="">
      <xdr:nvCxnSpPr>
        <xdr:cNvPr id="134" name="直線コネクタ 133"/>
        <xdr:cNvCxnSpPr/>
      </xdr:nvCxnSpPr>
      <xdr:spPr>
        <a:xfrm>
          <a:off x="8639175" y="3324225"/>
          <a:ext cx="495300" cy="22860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19</xdr:row>
      <xdr:rowOff>66675</xdr:rowOff>
    </xdr:from>
    <xdr:to>
      <xdr:col>12</xdr:col>
      <xdr:colOff>419100</xdr:colOff>
      <xdr:row>21</xdr:row>
      <xdr:rowOff>104775</xdr:rowOff>
    </xdr:to>
    <xdr:cxnSp macro="">
      <xdr:nvCxnSpPr>
        <xdr:cNvPr id="137" name="直線コネクタ 136"/>
        <xdr:cNvCxnSpPr/>
      </xdr:nvCxnSpPr>
      <xdr:spPr>
        <a:xfrm flipH="1">
          <a:off x="7896225" y="3324225"/>
          <a:ext cx="752475" cy="38100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622785</xdr:colOff>
      <xdr:row>13</xdr:row>
      <xdr:rowOff>13554</xdr:rowOff>
    </xdr:from>
    <xdr:to>
      <xdr:col>4</xdr:col>
      <xdr:colOff>496497</xdr:colOff>
      <xdr:row>22</xdr:row>
      <xdr:rowOff>59929</xdr:rowOff>
    </xdr:to>
    <xdr:sp macro="" textlink="">
      <xdr:nvSpPr>
        <xdr:cNvPr id="138" name="正方形/長方形 137"/>
        <xdr:cNvSpPr/>
      </xdr:nvSpPr>
      <xdr:spPr>
        <a:xfrm rot="17762669">
          <a:off x="2165228" y="2757361"/>
          <a:ext cx="1589425" cy="559512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80729</xdr:colOff>
      <xdr:row>24</xdr:row>
      <xdr:rowOff>110186</xdr:rowOff>
    </xdr:from>
    <xdr:to>
      <xdr:col>6</xdr:col>
      <xdr:colOff>117956</xdr:colOff>
      <xdr:row>25</xdr:row>
      <xdr:rowOff>31922</xdr:rowOff>
    </xdr:to>
    <xdr:sp macro="" textlink="">
      <xdr:nvSpPr>
        <xdr:cNvPr id="140" name="円/楕円 139"/>
        <xdr:cNvSpPr/>
      </xdr:nvSpPr>
      <xdr:spPr>
        <a:xfrm rot="2320976">
          <a:off x="3509729" y="4224986"/>
          <a:ext cx="723027" cy="93186"/>
        </a:xfrm>
        <a:prstGeom prst="ellipse">
          <a:avLst/>
        </a:prstGeom>
        <a:solidFill>
          <a:srgbClr val="00B050"/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116220</xdr:colOff>
      <xdr:row>0</xdr:row>
      <xdr:rowOff>74280</xdr:rowOff>
    </xdr:from>
    <xdr:to>
      <xdr:col>7</xdr:col>
      <xdr:colOff>268620</xdr:colOff>
      <xdr:row>3</xdr:row>
      <xdr:rowOff>26655</xdr:rowOff>
    </xdr:to>
    <xdr:sp macro="" textlink="">
      <xdr:nvSpPr>
        <xdr:cNvPr id="142" name="角丸四角形 141"/>
        <xdr:cNvSpPr/>
      </xdr:nvSpPr>
      <xdr:spPr>
        <a:xfrm>
          <a:off x="116220" y="74280"/>
          <a:ext cx="4953000" cy="4667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325770</xdr:colOff>
      <xdr:row>0</xdr:row>
      <xdr:rowOff>83805</xdr:rowOff>
    </xdr:from>
    <xdr:ext cx="4446842" cy="425822"/>
    <xdr:sp macro="" textlink="">
      <xdr:nvSpPr>
        <xdr:cNvPr id="143" name="テキスト ボックス 142"/>
        <xdr:cNvSpPr txBox="1"/>
      </xdr:nvSpPr>
      <xdr:spPr>
        <a:xfrm>
          <a:off x="325770" y="83805"/>
          <a:ext cx="4446842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2000" b="1" i="1" cap="none" spc="0">
              <a:ln>
                <a:noFill/>
              </a:ln>
              <a:solidFill>
                <a:schemeClr val="tx2">
                  <a:lumMod val="60000"/>
                  <a:lumOff val="40000"/>
                </a:schemeClr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マスターズ日本選手権コースマップ</a:t>
          </a:r>
        </a:p>
      </xdr:txBody>
    </xdr:sp>
    <xdr:clientData/>
  </xdr:oneCellAnchor>
  <xdr:twoCellAnchor>
    <xdr:from>
      <xdr:col>12</xdr:col>
      <xdr:colOff>304800</xdr:colOff>
      <xdr:row>30</xdr:row>
      <xdr:rowOff>123825</xdr:rowOff>
    </xdr:from>
    <xdr:to>
      <xdr:col>12</xdr:col>
      <xdr:colOff>580025</xdr:colOff>
      <xdr:row>32</xdr:row>
      <xdr:rowOff>28559</xdr:rowOff>
    </xdr:to>
    <xdr:sp macro="" textlink="">
      <xdr:nvSpPr>
        <xdr:cNvPr id="144" name="正方形/長方形 143"/>
        <xdr:cNvSpPr/>
      </xdr:nvSpPr>
      <xdr:spPr>
        <a:xfrm>
          <a:off x="8534400" y="5267325"/>
          <a:ext cx="275225" cy="247634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304800</xdr:colOff>
      <xdr:row>33</xdr:row>
      <xdr:rowOff>47625</xdr:rowOff>
    </xdr:from>
    <xdr:to>
      <xdr:col>12</xdr:col>
      <xdr:colOff>580025</xdr:colOff>
      <xdr:row>34</xdr:row>
      <xdr:rowOff>123809</xdr:rowOff>
    </xdr:to>
    <xdr:sp macro="" textlink="">
      <xdr:nvSpPr>
        <xdr:cNvPr id="145" name="正方形/長方形 144"/>
        <xdr:cNvSpPr/>
      </xdr:nvSpPr>
      <xdr:spPr>
        <a:xfrm>
          <a:off x="8534400" y="5705475"/>
          <a:ext cx="275225" cy="247634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314325</xdr:colOff>
      <xdr:row>35</xdr:row>
      <xdr:rowOff>152400</xdr:rowOff>
    </xdr:from>
    <xdr:to>
      <xdr:col>12</xdr:col>
      <xdr:colOff>578723</xdr:colOff>
      <xdr:row>37</xdr:row>
      <xdr:rowOff>79401</xdr:rowOff>
    </xdr:to>
    <xdr:sp macro="" textlink="">
      <xdr:nvSpPr>
        <xdr:cNvPr id="146" name="正方形/長方形 145"/>
        <xdr:cNvSpPr/>
      </xdr:nvSpPr>
      <xdr:spPr>
        <a:xfrm>
          <a:off x="8543925" y="6153150"/>
          <a:ext cx="264398" cy="2699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314325</xdr:colOff>
      <xdr:row>38</xdr:row>
      <xdr:rowOff>104775</xdr:rowOff>
    </xdr:from>
    <xdr:to>
      <xdr:col>12</xdr:col>
      <xdr:colOff>578723</xdr:colOff>
      <xdr:row>40</xdr:row>
      <xdr:rowOff>31776</xdr:rowOff>
    </xdr:to>
    <xdr:sp macro="" textlink="">
      <xdr:nvSpPr>
        <xdr:cNvPr id="147" name="正方形/長方形 146"/>
        <xdr:cNvSpPr/>
      </xdr:nvSpPr>
      <xdr:spPr>
        <a:xfrm>
          <a:off x="8543925" y="6619875"/>
          <a:ext cx="264398" cy="269901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581025</xdr:colOff>
      <xdr:row>30</xdr:row>
      <xdr:rowOff>66675</xdr:rowOff>
    </xdr:from>
    <xdr:ext cx="836866" cy="359073"/>
    <xdr:sp macro="" textlink="">
      <xdr:nvSpPr>
        <xdr:cNvPr id="148" name="テキスト ボックス 147"/>
        <xdr:cNvSpPr txBox="1"/>
      </xdr:nvSpPr>
      <xdr:spPr>
        <a:xfrm>
          <a:off x="8810625" y="5210175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藤棚</a:t>
          </a:r>
        </a:p>
      </xdr:txBody>
    </xdr:sp>
    <xdr:clientData/>
  </xdr:oneCellAnchor>
  <xdr:oneCellAnchor>
    <xdr:from>
      <xdr:col>12</xdr:col>
      <xdr:colOff>561975</xdr:colOff>
      <xdr:row>32</xdr:row>
      <xdr:rowOff>161925</xdr:rowOff>
    </xdr:from>
    <xdr:ext cx="836866" cy="359073"/>
    <xdr:sp macro="" textlink="">
      <xdr:nvSpPr>
        <xdr:cNvPr id="149" name="テキスト ボックス 148"/>
        <xdr:cNvSpPr txBox="1"/>
      </xdr:nvSpPr>
      <xdr:spPr>
        <a:xfrm>
          <a:off x="8791575" y="5648325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</a:t>
          </a:r>
        </a:p>
      </xdr:txBody>
    </xdr:sp>
    <xdr:clientData/>
  </xdr:oneCellAnchor>
  <xdr:oneCellAnchor>
    <xdr:from>
      <xdr:col>12</xdr:col>
      <xdr:colOff>590550</xdr:colOff>
      <xdr:row>35</xdr:row>
      <xdr:rowOff>85725</xdr:rowOff>
    </xdr:from>
    <xdr:ext cx="693991" cy="359073"/>
    <xdr:sp macro="" textlink="">
      <xdr:nvSpPr>
        <xdr:cNvPr id="150" name="テキスト ボックス 149"/>
        <xdr:cNvSpPr txBox="1"/>
      </xdr:nvSpPr>
      <xdr:spPr>
        <a:xfrm>
          <a:off x="8820150" y="6086475"/>
          <a:ext cx="6939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本部</a:t>
          </a:r>
        </a:p>
      </xdr:txBody>
    </xdr:sp>
    <xdr:clientData/>
  </xdr:oneCellAnchor>
  <xdr:oneCellAnchor>
    <xdr:from>
      <xdr:col>12</xdr:col>
      <xdr:colOff>600075</xdr:colOff>
      <xdr:row>38</xdr:row>
      <xdr:rowOff>38100</xdr:rowOff>
    </xdr:from>
    <xdr:ext cx="693991" cy="359073"/>
    <xdr:sp macro="" textlink="">
      <xdr:nvSpPr>
        <xdr:cNvPr id="152" name="テキスト ボックス 151"/>
        <xdr:cNvSpPr txBox="1"/>
      </xdr:nvSpPr>
      <xdr:spPr>
        <a:xfrm>
          <a:off x="8829675" y="6553200"/>
          <a:ext cx="6939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倉庫</a:t>
          </a:r>
        </a:p>
      </xdr:txBody>
    </xdr:sp>
    <xdr:clientData/>
  </xdr:oneCellAnchor>
  <xdr:oneCellAnchor>
    <xdr:from>
      <xdr:col>3</xdr:col>
      <xdr:colOff>382920</xdr:colOff>
      <xdr:row>29</xdr:row>
      <xdr:rowOff>64755</xdr:rowOff>
    </xdr:from>
    <xdr:ext cx="836866" cy="359073"/>
    <xdr:sp macro="" textlink="">
      <xdr:nvSpPr>
        <xdr:cNvPr id="153" name="テキスト ボックス 152"/>
        <xdr:cNvSpPr txBox="1"/>
      </xdr:nvSpPr>
      <xdr:spPr>
        <a:xfrm>
          <a:off x="2440320" y="5036805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野球場</a:t>
          </a:r>
        </a:p>
      </xdr:txBody>
    </xdr:sp>
    <xdr:clientData/>
  </xdr:oneCellAnchor>
  <xdr:oneCellAnchor>
    <xdr:from>
      <xdr:col>8</xdr:col>
      <xdr:colOff>76200</xdr:colOff>
      <xdr:row>24</xdr:row>
      <xdr:rowOff>38100</xdr:rowOff>
    </xdr:from>
    <xdr:ext cx="1132142" cy="359073"/>
    <xdr:sp macro="" textlink="">
      <xdr:nvSpPr>
        <xdr:cNvPr id="154" name="テキスト ボックス 153"/>
        <xdr:cNvSpPr txBox="1"/>
      </xdr:nvSpPr>
      <xdr:spPr>
        <a:xfrm>
          <a:off x="5562600" y="4152900"/>
          <a:ext cx="1132142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グランド</a:t>
          </a:r>
        </a:p>
      </xdr:txBody>
    </xdr:sp>
    <xdr:clientData/>
  </xdr:oneCellAnchor>
  <xdr:oneCellAnchor>
    <xdr:from>
      <xdr:col>2</xdr:col>
      <xdr:colOff>85725</xdr:colOff>
      <xdr:row>12</xdr:row>
      <xdr:rowOff>152400</xdr:rowOff>
    </xdr:from>
    <xdr:ext cx="1446466" cy="359073"/>
    <xdr:sp macro="" textlink="">
      <xdr:nvSpPr>
        <xdr:cNvPr id="155" name="テキスト ボックス 154"/>
        <xdr:cNvSpPr txBox="1"/>
      </xdr:nvSpPr>
      <xdr:spPr>
        <a:xfrm>
          <a:off x="1457325" y="2209800"/>
          <a:ext cx="14464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テニスコート</a:t>
          </a:r>
        </a:p>
      </xdr:txBody>
    </xdr:sp>
    <xdr:clientData/>
  </xdr:oneCellAnchor>
  <xdr:oneCellAnchor>
    <xdr:from>
      <xdr:col>13</xdr:col>
      <xdr:colOff>361950</xdr:colOff>
      <xdr:row>3</xdr:row>
      <xdr:rowOff>152400</xdr:rowOff>
    </xdr:from>
    <xdr:ext cx="836866" cy="359073"/>
    <xdr:sp macro="" textlink="">
      <xdr:nvSpPr>
        <xdr:cNvPr id="156" name="テキスト ボックス 155"/>
        <xdr:cNvSpPr txBox="1"/>
      </xdr:nvSpPr>
      <xdr:spPr>
        <a:xfrm>
          <a:off x="9277350" y="666750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公民館</a:t>
          </a:r>
        </a:p>
      </xdr:txBody>
    </xdr:sp>
    <xdr:clientData/>
  </xdr:oneCellAnchor>
  <xdr:oneCellAnchor>
    <xdr:from>
      <xdr:col>9</xdr:col>
      <xdr:colOff>438150</xdr:colOff>
      <xdr:row>2</xdr:row>
      <xdr:rowOff>47625</xdr:rowOff>
    </xdr:from>
    <xdr:ext cx="646366" cy="359073"/>
    <xdr:sp macro="" textlink="">
      <xdr:nvSpPr>
        <xdr:cNvPr id="157" name="テキスト ボックス 156"/>
        <xdr:cNvSpPr txBox="1"/>
      </xdr:nvSpPr>
      <xdr:spPr>
        <a:xfrm>
          <a:off x="6610350" y="390525"/>
          <a:ext cx="6463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民家</a:t>
          </a:r>
        </a:p>
      </xdr:txBody>
    </xdr:sp>
    <xdr:clientData/>
  </xdr:oneCellAnchor>
  <xdr:oneCellAnchor>
    <xdr:from>
      <xdr:col>6</xdr:col>
      <xdr:colOff>628650</xdr:colOff>
      <xdr:row>28</xdr:row>
      <xdr:rowOff>47625</xdr:rowOff>
    </xdr:from>
    <xdr:ext cx="693991" cy="359073"/>
    <xdr:sp macro="" textlink="">
      <xdr:nvSpPr>
        <xdr:cNvPr id="159" name="テキスト ボックス 158"/>
        <xdr:cNvSpPr txBox="1"/>
      </xdr:nvSpPr>
      <xdr:spPr>
        <a:xfrm>
          <a:off x="4743450" y="4848225"/>
          <a:ext cx="6939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本部</a:t>
          </a:r>
        </a:p>
      </xdr:txBody>
    </xdr:sp>
    <xdr:clientData/>
  </xdr:oneCellAnchor>
  <xdr:twoCellAnchor>
    <xdr:from>
      <xdr:col>6</xdr:col>
      <xdr:colOff>523875</xdr:colOff>
      <xdr:row>7</xdr:row>
      <xdr:rowOff>19050</xdr:rowOff>
    </xdr:from>
    <xdr:to>
      <xdr:col>7</xdr:col>
      <xdr:colOff>19049</xdr:colOff>
      <xdr:row>8</xdr:row>
      <xdr:rowOff>0</xdr:rowOff>
    </xdr:to>
    <xdr:cxnSp macro="">
      <xdr:nvCxnSpPr>
        <xdr:cNvPr id="100" name="直線コネクタ 99"/>
        <xdr:cNvCxnSpPr/>
      </xdr:nvCxnSpPr>
      <xdr:spPr>
        <a:xfrm flipH="1">
          <a:off x="4638675" y="1219200"/>
          <a:ext cx="180974" cy="152400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628650</xdr:colOff>
      <xdr:row>5</xdr:row>
      <xdr:rowOff>135729</xdr:rowOff>
    </xdr:from>
    <xdr:ext cx="417766" cy="275717"/>
    <xdr:sp macro="" textlink="">
      <xdr:nvSpPr>
        <xdr:cNvPr id="102" name="テキスト ボックス 101"/>
        <xdr:cNvSpPr txBox="1"/>
      </xdr:nvSpPr>
      <xdr:spPr>
        <a:xfrm rot="19327937">
          <a:off x="4743450" y="992979"/>
          <a:ext cx="41776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b="1">
              <a:solidFill>
                <a:srgbClr val="FFC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Ａ</a:t>
          </a:r>
        </a:p>
      </xdr:txBody>
    </xdr:sp>
    <xdr:clientData/>
  </xdr:oneCellAnchor>
  <xdr:twoCellAnchor>
    <xdr:from>
      <xdr:col>3</xdr:col>
      <xdr:colOff>447676</xdr:colOff>
      <xdr:row>24</xdr:row>
      <xdr:rowOff>114302</xdr:rowOff>
    </xdr:from>
    <xdr:to>
      <xdr:col>5</xdr:col>
      <xdr:colOff>666750</xdr:colOff>
      <xdr:row>27</xdr:row>
      <xdr:rowOff>28575</xdr:rowOff>
    </xdr:to>
    <xdr:cxnSp macro="">
      <xdr:nvCxnSpPr>
        <xdr:cNvPr id="8" name="直線矢印コネクタ 7"/>
        <xdr:cNvCxnSpPr/>
      </xdr:nvCxnSpPr>
      <xdr:spPr>
        <a:xfrm flipH="1" flipV="1">
          <a:off x="2505076" y="4229102"/>
          <a:ext cx="1590674" cy="428623"/>
        </a:xfrm>
        <a:prstGeom prst="straightConnector1">
          <a:avLst/>
        </a:prstGeom>
        <a:ln w="38100">
          <a:solidFill>
            <a:schemeClr val="accent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87646</xdr:colOff>
      <xdr:row>10</xdr:row>
      <xdr:rowOff>112381</xdr:rowOff>
    </xdr:from>
    <xdr:to>
      <xdr:col>13</xdr:col>
      <xdr:colOff>571500</xdr:colOff>
      <xdr:row>11</xdr:row>
      <xdr:rowOff>104775</xdr:rowOff>
    </xdr:to>
    <xdr:cxnSp macro="">
      <xdr:nvCxnSpPr>
        <xdr:cNvPr id="108" name="直線コネクタ 107"/>
        <xdr:cNvCxnSpPr/>
      </xdr:nvCxnSpPr>
      <xdr:spPr>
        <a:xfrm flipH="1" flipV="1">
          <a:off x="9003046" y="1826881"/>
          <a:ext cx="483854" cy="163844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676275</xdr:colOff>
      <xdr:row>10</xdr:row>
      <xdr:rowOff>95250</xdr:rowOff>
    </xdr:from>
    <xdr:to>
      <xdr:col>14</xdr:col>
      <xdr:colOff>142875</xdr:colOff>
      <xdr:row>10</xdr:row>
      <xdr:rowOff>104775</xdr:rowOff>
    </xdr:to>
    <xdr:cxnSp macro="">
      <xdr:nvCxnSpPr>
        <xdr:cNvPr id="64" name="直線矢印コネクタ 63"/>
        <xdr:cNvCxnSpPr/>
      </xdr:nvCxnSpPr>
      <xdr:spPr>
        <a:xfrm flipH="1">
          <a:off x="8905875" y="1809750"/>
          <a:ext cx="838200" cy="9525"/>
        </a:xfrm>
        <a:prstGeom prst="straightConnector1">
          <a:avLst/>
        </a:prstGeom>
        <a:ln w="38100"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506745</xdr:colOff>
      <xdr:row>10</xdr:row>
      <xdr:rowOff>162384</xdr:rowOff>
    </xdr:from>
    <xdr:ext cx="417766" cy="275717"/>
    <xdr:sp macro="" textlink="">
      <xdr:nvSpPr>
        <xdr:cNvPr id="110" name="テキスト ボックス 109"/>
        <xdr:cNvSpPr txBox="1"/>
      </xdr:nvSpPr>
      <xdr:spPr>
        <a:xfrm rot="19327937">
          <a:off x="9422145" y="1876884"/>
          <a:ext cx="41776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b="1">
              <a:solidFill>
                <a:srgbClr val="FFC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Ａ</a:t>
          </a:r>
        </a:p>
      </xdr:txBody>
    </xdr:sp>
    <xdr:clientData/>
  </xdr:oneCellAnchor>
  <xdr:oneCellAnchor>
    <xdr:from>
      <xdr:col>4</xdr:col>
      <xdr:colOff>535320</xdr:colOff>
      <xdr:row>23</xdr:row>
      <xdr:rowOff>169530</xdr:rowOff>
    </xdr:from>
    <xdr:ext cx="417766" cy="275717"/>
    <xdr:sp macro="" textlink="">
      <xdr:nvSpPr>
        <xdr:cNvPr id="111" name="テキスト ボックス 110"/>
        <xdr:cNvSpPr txBox="1"/>
      </xdr:nvSpPr>
      <xdr:spPr>
        <a:xfrm rot="196118">
          <a:off x="3278520" y="4112880"/>
          <a:ext cx="41776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b="1">
              <a:solidFill>
                <a:srgbClr val="FFC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Ａ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115634</xdr:colOff>
      <xdr:row>0</xdr:row>
      <xdr:rowOff>93917</xdr:rowOff>
    </xdr:from>
    <xdr:to>
      <xdr:col>15</xdr:col>
      <xdr:colOff>619170</xdr:colOff>
      <xdr:row>45</xdr:row>
      <xdr:rowOff>114302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714522" y="-1504971"/>
          <a:ext cx="7735635" cy="10933411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24</xdr:row>
      <xdr:rowOff>0</xdr:rowOff>
    </xdr:from>
    <xdr:to>
      <xdr:col>8</xdr:col>
      <xdr:colOff>76200</xdr:colOff>
      <xdr:row>24</xdr:row>
      <xdr:rowOff>9526</xdr:rowOff>
    </xdr:to>
    <xdr:cxnSp macro="">
      <xdr:nvCxnSpPr>
        <xdr:cNvPr id="9" name="直線矢印コネクタ 8"/>
        <xdr:cNvCxnSpPr/>
      </xdr:nvCxnSpPr>
      <xdr:spPr>
        <a:xfrm flipV="1">
          <a:off x="4371975" y="4114800"/>
          <a:ext cx="1190625" cy="9526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201787</xdr:colOff>
      <xdr:row>23</xdr:row>
      <xdr:rowOff>60844</xdr:rowOff>
    </xdr:from>
    <xdr:to>
      <xdr:col>5</xdr:col>
      <xdr:colOff>427258</xdr:colOff>
      <xdr:row>31</xdr:row>
      <xdr:rowOff>104132</xdr:rowOff>
    </xdr:to>
    <xdr:sp macro="" textlink="">
      <xdr:nvSpPr>
        <xdr:cNvPr id="12" name="円弧 11"/>
        <xdr:cNvSpPr/>
      </xdr:nvSpPr>
      <xdr:spPr>
        <a:xfrm rot="13779501">
          <a:off x="2350279" y="3913102"/>
          <a:ext cx="1414888" cy="1597071"/>
        </a:xfrm>
        <a:prstGeom prst="arc">
          <a:avLst>
            <a:gd name="adj1" fmla="val 15895503"/>
            <a:gd name="adj2" fmla="val 565767"/>
          </a:avLst>
        </a:prstGeom>
        <a:ln w="38100">
          <a:solidFill>
            <a:srgbClr val="FF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85725</xdr:colOff>
      <xdr:row>26</xdr:row>
      <xdr:rowOff>76200</xdr:rowOff>
    </xdr:from>
    <xdr:to>
      <xdr:col>4</xdr:col>
      <xdr:colOff>57151</xdr:colOff>
      <xdr:row>31</xdr:row>
      <xdr:rowOff>85727</xdr:rowOff>
    </xdr:to>
    <xdr:cxnSp macro="">
      <xdr:nvCxnSpPr>
        <xdr:cNvPr id="14" name="直線矢印コネクタ 13"/>
        <xdr:cNvCxnSpPr/>
      </xdr:nvCxnSpPr>
      <xdr:spPr>
        <a:xfrm flipH="1" flipV="1">
          <a:off x="2143125" y="4533900"/>
          <a:ext cx="657226" cy="866777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24</xdr:row>
      <xdr:rowOff>47625</xdr:rowOff>
    </xdr:from>
    <xdr:to>
      <xdr:col>5</xdr:col>
      <xdr:colOff>561975</xdr:colOff>
      <xdr:row>25</xdr:row>
      <xdr:rowOff>38100</xdr:rowOff>
    </xdr:to>
    <xdr:cxnSp macro="">
      <xdr:nvCxnSpPr>
        <xdr:cNvPr id="16" name="直線矢印コネクタ 15"/>
        <xdr:cNvCxnSpPr/>
      </xdr:nvCxnSpPr>
      <xdr:spPr>
        <a:xfrm>
          <a:off x="3009900" y="4162425"/>
          <a:ext cx="981075" cy="161925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514350</xdr:colOff>
      <xdr:row>27</xdr:row>
      <xdr:rowOff>152400</xdr:rowOff>
    </xdr:from>
    <xdr:to>
      <xdr:col>6</xdr:col>
      <xdr:colOff>47625</xdr:colOff>
      <xdr:row>29</xdr:row>
      <xdr:rowOff>28575</xdr:rowOff>
    </xdr:to>
    <xdr:cxnSp macro="">
      <xdr:nvCxnSpPr>
        <xdr:cNvPr id="20" name="直線矢印コネクタ 19"/>
        <xdr:cNvCxnSpPr/>
      </xdr:nvCxnSpPr>
      <xdr:spPr>
        <a:xfrm flipH="1">
          <a:off x="3257550" y="4781550"/>
          <a:ext cx="904875" cy="219075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370941</xdr:colOff>
      <xdr:row>23</xdr:row>
      <xdr:rowOff>64930</xdr:rowOff>
    </xdr:from>
    <xdr:to>
      <xdr:col>6</xdr:col>
      <xdr:colOff>75251</xdr:colOff>
      <xdr:row>26</xdr:row>
      <xdr:rowOff>150655</xdr:rowOff>
    </xdr:to>
    <xdr:sp macro="" textlink="">
      <xdr:nvSpPr>
        <xdr:cNvPr id="23" name="円/楕円 22"/>
        <xdr:cNvSpPr/>
      </xdr:nvSpPr>
      <xdr:spPr>
        <a:xfrm rot="471176">
          <a:off x="3799941" y="4008280"/>
          <a:ext cx="390110" cy="6000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229385</xdr:colOff>
      <xdr:row>27</xdr:row>
      <xdr:rowOff>156947</xdr:rowOff>
    </xdr:from>
    <xdr:to>
      <xdr:col>5</xdr:col>
      <xdr:colOff>143660</xdr:colOff>
      <xdr:row>30</xdr:row>
      <xdr:rowOff>29087</xdr:rowOff>
    </xdr:to>
    <xdr:sp macro="" textlink="">
      <xdr:nvSpPr>
        <xdr:cNvPr id="24" name="円/楕円 23"/>
        <xdr:cNvSpPr/>
      </xdr:nvSpPr>
      <xdr:spPr>
        <a:xfrm rot="4574713">
          <a:off x="3079378" y="4679304"/>
          <a:ext cx="386490" cy="6000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658559</xdr:colOff>
      <xdr:row>23</xdr:row>
      <xdr:rowOff>160592</xdr:rowOff>
    </xdr:from>
    <xdr:ext cx="400363" cy="342786"/>
    <xdr:sp macro="" textlink="">
      <xdr:nvSpPr>
        <xdr:cNvPr id="27" name="テキスト ボックス 26"/>
        <xdr:cNvSpPr txBox="1"/>
      </xdr:nvSpPr>
      <xdr:spPr>
        <a:xfrm>
          <a:off x="1344359" y="410394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16</a:t>
          </a:r>
          <a:endParaRPr kumimoji="1" lang="ja-JP" altLang="en-US" sz="1600"/>
        </a:p>
      </xdr:txBody>
    </xdr:sp>
    <xdr:clientData/>
  </xdr:oneCellAnchor>
  <xdr:oneCellAnchor>
    <xdr:from>
      <xdr:col>3</xdr:col>
      <xdr:colOff>58484</xdr:colOff>
      <xdr:row>18</xdr:row>
      <xdr:rowOff>141542</xdr:rowOff>
    </xdr:from>
    <xdr:ext cx="400363" cy="342786"/>
    <xdr:sp macro="" textlink="">
      <xdr:nvSpPr>
        <xdr:cNvPr id="28" name="テキスト ボックス 27"/>
        <xdr:cNvSpPr txBox="1"/>
      </xdr:nvSpPr>
      <xdr:spPr>
        <a:xfrm>
          <a:off x="2115884" y="322764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17</a:t>
          </a:r>
          <a:endParaRPr kumimoji="1" lang="ja-JP" altLang="en-US" sz="1600"/>
        </a:p>
      </xdr:txBody>
    </xdr:sp>
    <xdr:clientData/>
  </xdr:oneCellAnchor>
  <xdr:oneCellAnchor>
    <xdr:from>
      <xdr:col>4</xdr:col>
      <xdr:colOff>144209</xdr:colOff>
      <xdr:row>5</xdr:row>
      <xdr:rowOff>17717</xdr:rowOff>
    </xdr:from>
    <xdr:ext cx="400363" cy="342786"/>
    <xdr:sp macro="" textlink="">
      <xdr:nvSpPr>
        <xdr:cNvPr id="30" name="テキスト ボックス 29"/>
        <xdr:cNvSpPr txBox="1"/>
      </xdr:nvSpPr>
      <xdr:spPr>
        <a:xfrm>
          <a:off x="2887409" y="874967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13</a:t>
          </a:r>
          <a:endParaRPr kumimoji="1" lang="ja-JP" altLang="en-US" sz="1600"/>
        </a:p>
      </xdr:txBody>
    </xdr:sp>
    <xdr:clientData/>
  </xdr:oneCellAnchor>
  <xdr:oneCellAnchor>
    <xdr:from>
      <xdr:col>5</xdr:col>
      <xdr:colOff>410909</xdr:colOff>
      <xdr:row>3</xdr:row>
      <xdr:rowOff>141542</xdr:rowOff>
    </xdr:from>
    <xdr:ext cx="400363" cy="342786"/>
    <xdr:sp macro="" textlink="">
      <xdr:nvSpPr>
        <xdr:cNvPr id="31" name="テキスト ボックス 30"/>
        <xdr:cNvSpPr txBox="1"/>
      </xdr:nvSpPr>
      <xdr:spPr>
        <a:xfrm>
          <a:off x="3839909" y="65589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12</a:t>
          </a:r>
          <a:endParaRPr kumimoji="1" lang="ja-JP" altLang="en-US" sz="1600"/>
        </a:p>
      </xdr:txBody>
    </xdr:sp>
    <xdr:clientData/>
  </xdr:oneCellAnchor>
  <xdr:oneCellAnchor>
    <xdr:from>
      <xdr:col>7</xdr:col>
      <xdr:colOff>468059</xdr:colOff>
      <xdr:row>4</xdr:row>
      <xdr:rowOff>122492</xdr:rowOff>
    </xdr:from>
    <xdr:ext cx="400363" cy="342786"/>
    <xdr:sp macro="" textlink="">
      <xdr:nvSpPr>
        <xdr:cNvPr id="32" name="テキスト ボックス 31"/>
        <xdr:cNvSpPr txBox="1"/>
      </xdr:nvSpPr>
      <xdr:spPr>
        <a:xfrm>
          <a:off x="5268659" y="80829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11</a:t>
          </a:r>
          <a:endParaRPr kumimoji="1" lang="ja-JP" altLang="en-US" sz="1600"/>
        </a:p>
      </xdr:txBody>
    </xdr:sp>
    <xdr:clientData/>
  </xdr:oneCellAnchor>
  <xdr:oneCellAnchor>
    <xdr:from>
      <xdr:col>11</xdr:col>
      <xdr:colOff>468059</xdr:colOff>
      <xdr:row>5</xdr:row>
      <xdr:rowOff>122492</xdr:rowOff>
    </xdr:from>
    <xdr:ext cx="400363" cy="342786"/>
    <xdr:sp macro="" textlink="">
      <xdr:nvSpPr>
        <xdr:cNvPr id="34" name="テキスト ボックス 33"/>
        <xdr:cNvSpPr txBox="1"/>
      </xdr:nvSpPr>
      <xdr:spPr>
        <a:xfrm>
          <a:off x="8011859" y="97974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10</a:t>
          </a:r>
          <a:endParaRPr kumimoji="1" lang="ja-JP" altLang="en-US" sz="1600"/>
        </a:p>
      </xdr:txBody>
    </xdr:sp>
    <xdr:clientData/>
  </xdr:oneCellAnchor>
  <xdr:oneCellAnchor>
    <xdr:from>
      <xdr:col>9</xdr:col>
      <xdr:colOff>563309</xdr:colOff>
      <xdr:row>13</xdr:row>
      <xdr:rowOff>151067</xdr:rowOff>
    </xdr:from>
    <xdr:ext cx="400363" cy="359073"/>
    <xdr:sp macro="" textlink="">
      <xdr:nvSpPr>
        <xdr:cNvPr id="35" name="テキスト ボックス 34"/>
        <xdr:cNvSpPr txBox="1"/>
      </xdr:nvSpPr>
      <xdr:spPr>
        <a:xfrm>
          <a:off x="6735509" y="2379917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９</a:t>
          </a:r>
        </a:p>
      </xdr:txBody>
    </xdr:sp>
    <xdr:clientData/>
  </xdr:oneCellAnchor>
  <xdr:oneCellAnchor>
    <xdr:from>
      <xdr:col>12</xdr:col>
      <xdr:colOff>48959</xdr:colOff>
      <xdr:row>10</xdr:row>
      <xdr:rowOff>17717</xdr:rowOff>
    </xdr:from>
    <xdr:ext cx="400363" cy="359073"/>
    <xdr:sp macro="" textlink="">
      <xdr:nvSpPr>
        <xdr:cNvPr id="36" name="テキスト ボックス 35"/>
        <xdr:cNvSpPr txBox="1"/>
      </xdr:nvSpPr>
      <xdr:spPr>
        <a:xfrm>
          <a:off x="8278559" y="1732217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８</a:t>
          </a:r>
        </a:p>
      </xdr:txBody>
    </xdr:sp>
    <xdr:clientData/>
  </xdr:oneCellAnchor>
  <xdr:oneCellAnchor>
    <xdr:from>
      <xdr:col>13</xdr:col>
      <xdr:colOff>591884</xdr:colOff>
      <xdr:row>13</xdr:row>
      <xdr:rowOff>8192</xdr:rowOff>
    </xdr:from>
    <xdr:ext cx="400363" cy="359073"/>
    <xdr:sp macro="" textlink="">
      <xdr:nvSpPr>
        <xdr:cNvPr id="37" name="テキスト ボックス 36"/>
        <xdr:cNvSpPr txBox="1"/>
      </xdr:nvSpPr>
      <xdr:spPr>
        <a:xfrm>
          <a:off x="9507284" y="2237042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７</a:t>
          </a:r>
        </a:p>
      </xdr:txBody>
    </xdr:sp>
    <xdr:clientData/>
  </xdr:oneCellAnchor>
  <xdr:oneCellAnchor>
    <xdr:from>
      <xdr:col>12</xdr:col>
      <xdr:colOff>649034</xdr:colOff>
      <xdr:row>22</xdr:row>
      <xdr:rowOff>151067</xdr:rowOff>
    </xdr:from>
    <xdr:ext cx="400363" cy="359073"/>
    <xdr:sp macro="" textlink="">
      <xdr:nvSpPr>
        <xdr:cNvPr id="38" name="テキスト ボックス 37"/>
        <xdr:cNvSpPr txBox="1"/>
      </xdr:nvSpPr>
      <xdr:spPr>
        <a:xfrm>
          <a:off x="8878634" y="3922967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６</a:t>
          </a:r>
        </a:p>
      </xdr:txBody>
    </xdr:sp>
    <xdr:clientData/>
  </xdr:oneCellAnchor>
  <xdr:oneCellAnchor>
    <xdr:from>
      <xdr:col>10</xdr:col>
      <xdr:colOff>229934</xdr:colOff>
      <xdr:row>20</xdr:row>
      <xdr:rowOff>112967</xdr:rowOff>
    </xdr:from>
    <xdr:ext cx="400363" cy="359073"/>
    <xdr:sp macro="" textlink="">
      <xdr:nvSpPr>
        <xdr:cNvPr id="39" name="テキスト ボックス 38"/>
        <xdr:cNvSpPr txBox="1"/>
      </xdr:nvSpPr>
      <xdr:spPr>
        <a:xfrm>
          <a:off x="7087934" y="3541967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５</a:t>
          </a:r>
        </a:p>
      </xdr:txBody>
    </xdr:sp>
    <xdr:clientData/>
  </xdr:oneCellAnchor>
  <xdr:oneCellAnchor>
    <xdr:from>
      <xdr:col>8</xdr:col>
      <xdr:colOff>458534</xdr:colOff>
      <xdr:row>18</xdr:row>
      <xdr:rowOff>74867</xdr:rowOff>
    </xdr:from>
    <xdr:ext cx="400363" cy="359073"/>
    <xdr:sp macro="" textlink="">
      <xdr:nvSpPr>
        <xdr:cNvPr id="40" name="テキスト ボックス 39"/>
        <xdr:cNvSpPr txBox="1"/>
      </xdr:nvSpPr>
      <xdr:spPr>
        <a:xfrm>
          <a:off x="5944934" y="3160967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４</a:t>
          </a:r>
        </a:p>
      </xdr:txBody>
    </xdr:sp>
    <xdr:clientData/>
  </xdr:oneCellAnchor>
  <xdr:oneCellAnchor>
    <xdr:from>
      <xdr:col>4</xdr:col>
      <xdr:colOff>20384</xdr:colOff>
      <xdr:row>31</xdr:row>
      <xdr:rowOff>27242</xdr:rowOff>
    </xdr:from>
    <xdr:ext cx="400363" cy="342786"/>
    <xdr:sp macro="" textlink="">
      <xdr:nvSpPr>
        <xdr:cNvPr id="41" name="テキスト ボックス 40"/>
        <xdr:cNvSpPr txBox="1"/>
      </xdr:nvSpPr>
      <xdr:spPr>
        <a:xfrm>
          <a:off x="2763584" y="5342192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15</a:t>
          </a:r>
          <a:endParaRPr kumimoji="1" lang="ja-JP" altLang="en-US" sz="1600"/>
        </a:p>
      </xdr:txBody>
    </xdr:sp>
    <xdr:clientData/>
  </xdr:oneCellAnchor>
  <xdr:oneCellAnchor>
    <xdr:from>
      <xdr:col>5</xdr:col>
      <xdr:colOff>668084</xdr:colOff>
      <xdr:row>26</xdr:row>
      <xdr:rowOff>151067</xdr:rowOff>
    </xdr:from>
    <xdr:ext cx="400363" cy="342786"/>
    <xdr:sp macro="" textlink="">
      <xdr:nvSpPr>
        <xdr:cNvPr id="42" name="テキスト ボックス 41"/>
        <xdr:cNvSpPr txBox="1"/>
      </xdr:nvSpPr>
      <xdr:spPr>
        <a:xfrm>
          <a:off x="4097084" y="4608767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14</a:t>
          </a:r>
          <a:endParaRPr kumimoji="1" lang="ja-JP" altLang="en-US" sz="1600"/>
        </a:p>
      </xdr:txBody>
    </xdr:sp>
    <xdr:clientData/>
  </xdr:oneCellAnchor>
  <xdr:oneCellAnchor>
    <xdr:from>
      <xdr:col>3</xdr:col>
      <xdr:colOff>601409</xdr:colOff>
      <xdr:row>23</xdr:row>
      <xdr:rowOff>36767</xdr:rowOff>
    </xdr:from>
    <xdr:ext cx="400363" cy="342786"/>
    <xdr:sp macro="" textlink="">
      <xdr:nvSpPr>
        <xdr:cNvPr id="43" name="テキスト ボックス 42"/>
        <xdr:cNvSpPr txBox="1"/>
      </xdr:nvSpPr>
      <xdr:spPr>
        <a:xfrm>
          <a:off x="2658809" y="3980117"/>
          <a:ext cx="4003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600"/>
            <a:t>18</a:t>
          </a:r>
          <a:endParaRPr kumimoji="1" lang="ja-JP" altLang="en-US" sz="1600"/>
        </a:p>
      </xdr:txBody>
    </xdr:sp>
    <xdr:clientData/>
  </xdr:oneCellAnchor>
  <xdr:oneCellAnchor>
    <xdr:from>
      <xdr:col>6</xdr:col>
      <xdr:colOff>10859</xdr:colOff>
      <xdr:row>23</xdr:row>
      <xdr:rowOff>8192</xdr:rowOff>
    </xdr:from>
    <xdr:ext cx="400363" cy="359073"/>
    <xdr:sp macro="" textlink="">
      <xdr:nvSpPr>
        <xdr:cNvPr id="44" name="テキスト ボックス 43"/>
        <xdr:cNvSpPr txBox="1"/>
      </xdr:nvSpPr>
      <xdr:spPr>
        <a:xfrm>
          <a:off x="4125659" y="3951542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３</a:t>
          </a:r>
        </a:p>
      </xdr:txBody>
    </xdr:sp>
    <xdr:clientData/>
  </xdr:oneCellAnchor>
  <xdr:twoCellAnchor>
    <xdr:from>
      <xdr:col>9</xdr:col>
      <xdr:colOff>76200</xdr:colOff>
      <xdr:row>19</xdr:row>
      <xdr:rowOff>76200</xdr:rowOff>
    </xdr:from>
    <xdr:to>
      <xdr:col>10</xdr:col>
      <xdr:colOff>209550</xdr:colOff>
      <xdr:row>20</xdr:row>
      <xdr:rowOff>0</xdr:rowOff>
    </xdr:to>
    <xdr:cxnSp macro="">
      <xdr:nvCxnSpPr>
        <xdr:cNvPr id="51" name="直線矢印コネクタ 50"/>
        <xdr:cNvCxnSpPr/>
      </xdr:nvCxnSpPr>
      <xdr:spPr>
        <a:xfrm>
          <a:off x="6248400" y="3333750"/>
          <a:ext cx="819150" cy="9525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495300</xdr:colOff>
      <xdr:row>21</xdr:row>
      <xdr:rowOff>95250</xdr:rowOff>
    </xdr:from>
    <xdr:to>
      <xdr:col>12</xdr:col>
      <xdr:colOff>247650</xdr:colOff>
      <xdr:row>21</xdr:row>
      <xdr:rowOff>95251</xdr:rowOff>
    </xdr:to>
    <xdr:cxnSp macro="">
      <xdr:nvCxnSpPr>
        <xdr:cNvPr id="55" name="直線矢印コネクタ 54"/>
        <xdr:cNvCxnSpPr/>
      </xdr:nvCxnSpPr>
      <xdr:spPr>
        <a:xfrm flipV="1">
          <a:off x="7353300" y="3695700"/>
          <a:ext cx="1123950" cy="1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180975</xdr:colOff>
      <xdr:row>18</xdr:row>
      <xdr:rowOff>28575</xdr:rowOff>
    </xdr:from>
    <xdr:to>
      <xdr:col>13</xdr:col>
      <xdr:colOff>628650</xdr:colOff>
      <xdr:row>23</xdr:row>
      <xdr:rowOff>19051</xdr:rowOff>
    </xdr:to>
    <xdr:cxnSp macro="">
      <xdr:nvCxnSpPr>
        <xdr:cNvPr id="59" name="直線矢印コネクタ 58"/>
        <xdr:cNvCxnSpPr/>
      </xdr:nvCxnSpPr>
      <xdr:spPr>
        <a:xfrm flipV="1">
          <a:off x="9096375" y="3114675"/>
          <a:ext cx="447675" cy="847726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619126</xdr:colOff>
      <xdr:row>12</xdr:row>
      <xdr:rowOff>104776</xdr:rowOff>
    </xdr:from>
    <xdr:to>
      <xdr:col>13</xdr:col>
      <xdr:colOff>638175</xdr:colOff>
      <xdr:row>13</xdr:row>
      <xdr:rowOff>123825</xdr:rowOff>
    </xdr:to>
    <xdr:cxnSp macro="">
      <xdr:nvCxnSpPr>
        <xdr:cNvPr id="65" name="直線矢印コネクタ 64"/>
        <xdr:cNvCxnSpPr/>
      </xdr:nvCxnSpPr>
      <xdr:spPr>
        <a:xfrm flipH="1" flipV="1">
          <a:off x="8848726" y="2162176"/>
          <a:ext cx="704849" cy="190499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11</xdr:row>
      <xdr:rowOff>85725</xdr:rowOff>
    </xdr:from>
    <xdr:to>
      <xdr:col>12</xdr:col>
      <xdr:colOff>114300</xdr:colOff>
      <xdr:row>15</xdr:row>
      <xdr:rowOff>161925</xdr:rowOff>
    </xdr:to>
    <xdr:cxnSp macro="">
      <xdr:nvCxnSpPr>
        <xdr:cNvPr id="68" name="直線矢印コネクタ 67"/>
        <xdr:cNvCxnSpPr/>
      </xdr:nvCxnSpPr>
      <xdr:spPr>
        <a:xfrm flipH="1">
          <a:off x="7200900" y="1971675"/>
          <a:ext cx="1143000" cy="76200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114300</xdr:colOff>
      <xdr:row>8</xdr:row>
      <xdr:rowOff>152400</xdr:rowOff>
    </xdr:from>
    <xdr:to>
      <xdr:col>11</xdr:col>
      <xdr:colOff>600075</xdr:colOff>
      <xdr:row>14</xdr:row>
      <xdr:rowOff>114300</xdr:rowOff>
    </xdr:to>
    <xdr:cxnSp macro="">
      <xdr:nvCxnSpPr>
        <xdr:cNvPr id="73" name="直線矢印コネクタ 72"/>
        <xdr:cNvCxnSpPr/>
      </xdr:nvCxnSpPr>
      <xdr:spPr>
        <a:xfrm flipV="1">
          <a:off x="6972300" y="1524000"/>
          <a:ext cx="1171575" cy="99060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296609</xdr:colOff>
      <xdr:row>7</xdr:row>
      <xdr:rowOff>0</xdr:rowOff>
    </xdr:from>
    <xdr:to>
      <xdr:col>11</xdr:col>
      <xdr:colOff>514350</xdr:colOff>
      <xdr:row>11</xdr:row>
      <xdr:rowOff>122492</xdr:rowOff>
    </xdr:to>
    <xdr:cxnSp macro="">
      <xdr:nvCxnSpPr>
        <xdr:cNvPr id="74" name="直線矢印コネクタ 73"/>
        <xdr:cNvCxnSpPr/>
      </xdr:nvCxnSpPr>
      <xdr:spPr>
        <a:xfrm flipH="1">
          <a:off x="6468809" y="1200150"/>
          <a:ext cx="1589341" cy="808292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6</xdr:row>
      <xdr:rowOff>57150</xdr:rowOff>
    </xdr:from>
    <xdr:to>
      <xdr:col>7</xdr:col>
      <xdr:colOff>619125</xdr:colOff>
      <xdr:row>13</xdr:row>
      <xdr:rowOff>57150</xdr:rowOff>
    </xdr:to>
    <xdr:cxnSp macro="">
      <xdr:nvCxnSpPr>
        <xdr:cNvPr id="77" name="直線矢印コネクタ 76"/>
        <xdr:cNvCxnSpPr/>
      </xdr:nvCxnSpPr>
      <xdr:spPr>
        <a:xfrm flipH="1">
          <a:off x="4800601" y="1085850"/>
          <a:ext cx="619124" cy="120015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458534</xdr:colOff>
      <xdr:row>5</xdr:row>
      <xdr:rowOff>85725</xdr:rowOff>
    </xdr:from>
    <xdr:to>
      <xdr:col>5</xdr:col>
      <xdr:colOff>523875</xdr:colOff>
      <xdr:row>9</xdr:row>
      <xdr:rowOff>103442</xdr:rowOff>
    </xdr:to>
    <xdr:cxnSp macro="">
      <xdr:nvCxnSpPr>
        <xdr:cNvPr id="80" name="直線矢印コネクタ 79"/>
        <xdr:cNvCxnSpPr/>
      </xdr:nvCxnSpPr>
      <xdr:spPr>
        <a:xfrm flipH="1">
          <a:off x="3201734" y="942975"/>
          <a:ext cx="751141" cy="703517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6</xdr:row>
      <xdr:rowOff>114300</xdr:rowOff>
    </xdr:from>
    <xdr:to>
      <xdr:col>6</xdr:col>
      <xdr:colOff>419100</xdr:colOff>
      <xdr:row>16</xdr:row>
      <xdr:rowOff>9525</xdr:rowOff>
    </xdr:to>
    <xdr:cxnSp macro="">
      <xdr:nvCxnSpPr>
        <xdr:cNvPr id="83" name="直線矢印コネクタ 82"/>
        <xdr:cNvCxnSpPr/>
      </xdr:nvCxnSpPr>
      <xdr:spPr>
        <a:xfrm>
          <a:off x="3133725" y="1143000"/>
          <a:ext cx="1400175" cy="1609725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220409</xdr:colOff>
      <xdr:row>21</xdr:row>
      <xdr:rowOff>9525</xdr:rowOff>
    </xdr:from>
    <xdr:to>
      <xdr:col>3</xdr:col>
      <xdr:colOff>257175</xdr:colOff>
      <xdr:row>24</xdr:row>
      <xdr:rowOff>65343</xdr:rowOff>
    </xdr:to>
    <xdr:cxnSp macro="">
      <xdr:nvCxnSpPr>
        <xdr:cNvPr id="85" name="直線矢印コネクタ 84"/>
        <xdr:cNvCxnSpPr/>
      </xdr:nvCxnSpPr>
      <xdr:spPr>
        <a:xfrm flipV="1">
          <a:off x="1592009" y="3609975"/>
          <a:ext cx="722566" cy="570168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18</xdr:row>
      <xdr:rowOff>104775</xdr:rowOff>
    </xdr:from>
    <xdr:to>
      <xdr:col>4</xdr:col>
      <xdr:colOff>666750</xdr:colOff>
      <xdr:row>19</xdr:row>
      <xdr:rowOff>123825</xdr:rowOff>
    </xdr:to>
    <xdr:cxnSp macro="">
      <xdr:nvCxnSpPr>
        <xdr:cNvPr id="88" name="直線矢印コネクタ 87"/>
        <xdr:cNvCxnSpPr/>
      </xdr:nvCxnSpPr>
      <xdr:spPr>
        <a:xfrm flipV="1">
          <a:off x="2428875" y="3190875"/>
          <a:ext cx="981075" cy="19050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28</xdr:row>
      <xdr:rowOff>0</xdr:rowOff>
    </xdr:from>
    <xdr:to>
      <xdr:col>3</xdr:col>
      <xdr:colOff>409575</xdr:colOff>
      <xdr:row>28</xdr:row>
      <xdr:rowOff>114300</xdr:rowOff>
    </xdr:to>
    <xdr:cxnSp macro="">
      <xdr:nvCxnSpPr>
        <xdr:cNvPr id="93" name="直線コネクタ 92"/>
        <xdr:cNvCxnSpPr/>
      </xdr:nvCxnSpPr>
      <xdr:spPr>
        <a:xfrm flipV="1">
          <a:off x="2324100" y="4800600"/>
          <a:ext cx="142875" cy="11430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24</xdr:row>
      <xdr:rowOff>38100</xdr:rowOff>
    </xdr:from>
    <xdr:to>
      <xdr:col>5</xdr:col>
      <xdr:colOff>85725</xdr:colOff>
      <xdr:row>25</xdr:row>
      <xdr:rowOff>66675</xdr:rowOff>
    </xdr:to>
    <xdr:cxnSp macro="">
      <xdr:nvCxnSpPr>
        <xdr:cNvPr id="96" name="直線コネクタ 95"/>
        <xdr:cNvCxnSpPr/>
      </xdr:nvCxnSpPr>
      <xdr:spPr>
        <a:xfrm flipH="1">
          <a:off x="3486150" y="4152900"/>
          <a:ext cx="28575" cy="20002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285750</xdr:colOff>
      <xdr:row>27</xdr:row>
      <xdr:rowOff>161925</xdr:rowOff>
    </xdr:from>
    <xdr:to>
      <xdr:col>5</xdr:col>
      <xdr:colOff>325185</xdr:colOff>
      <xdr:row>29</xdr:row>
      <xdr:rowOff>17717</xdr:rowOff>
    </xdr:to>
    <xdr:cxnSp macro="">
      <xdr:nvCxnSpPr>
        <xdr:cNvPr id="98" name="直線コネクタ 97"/>
        <xdr:cNvCxnSpPr/>
      </xdr:nvCxnSpPr>
      <xdr:spPr>
        <a:xfrm>
          <a:off x="3714750" y="4791075"/>
          <a:ext cx="39435" cy="198692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85725</xdr:colOff>
      <xdr:row>23</xdr:row>
      <xdr:rowOff>76200</xdr:rowOff>
    </xdr:from>
    <xdr:to>
      <xdr:col>7</xdr:col>
      <xdr:colOff>95251</xdr:colOff>
      <xdr:row>24</xdr:row>
      <xdr:rowOff>76200</xdr:rowOff>
    </xdr:to>
    <xdr:cxnSp macro="">
      <xdr:nvCxnSpPr>
        <xdr:cNvPr id="101" name="直線コネクタ 100"/>
        <xdr:cNvCxnSpPr/>
      </xdr:nvCxnSpPr>
      <xdr:spPr>
        <a:xfrm>
          <a:off x="4886325" y="4019550"/>
          <a:ext cx="9526" cy="17145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324266</xdr:colOff>
      <xdr:row>25</xdr:row>
      <xdr:rowOff>113702</xdr:rowOff>
    </xdr:from>
    <xdr:to>
      <xdr:col>9</xdr:col>
      <xdr:colOff>369668</xdr:colOff>
      <xdr:row>26</xdr:row>
      <xdr:rowOff>157896</xdr:rowOff>
    </xdr:to>
    <xdr:sp macro="" textlink="">
      <xdr:nvSpPr>
        <xdr:cNvPr id="104" name="正方形/長方形 103"/>
        <xdr:cNvSpPr/>
      </xdr:nvSpPr>
      <xdr:spPr>
        <a:xfrm rot="19857700">
          <a:off x="4439066" y="4399952"/>
          <a:ext cx="2102802" cy="215644"/>
        </a:xfrm>
        <a:prstGeom prst="rect">
          <a:avLst/>
        </a:prstGeom>
        <a:solidFill>
          <a:srgbClr val="92D050"/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563309</xdr:colOff>
      <xdr:row>4</xdr:row>
      <xdr:rowOff>170117</xdr:rowOff>
    </xdr:from>
    <xdr:ext cx="836866" cy="359073"/>
    <xdr:sp macro="" textlink="">
      <xdr:nvSpPr>
        <xdr:cNvPr id="106" name="テキスト ボックス 105"/>
        <xdr:cNvSpPr txBox="1"/>
      </xdr:nvSpPr>
      <xdr:spPr>
        <a:xfrm>
          <a:off x="9478709" y="855917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公民館</a:t>
          </a:r>
        </a:p>
      </xdr:txBody>
    </xdr:sp>
    <xdr:clientData/>
  </xdr:oneCellAnchor>
  <xdr:twoCellAnchor>
    <xdr:from>
      <xdr:col>6</xdr:col>
      <xdr:colOff>145560</xdr:colOff>
      <xdr:row>37</xdr:row>
      <xdr:rowOff>6305</xdr:rowOff>
    </xdr:from>
    <xdr:to>
      <xdr:col>6</xdr:col>
      <xdr:colOff>435466</xdr:colOff>
      <xdr:row>39</xdr:row>
      <xdr:rowOff>79422</xdr:rowOff>
    </xdr:to>
    <xdr:sp macro="" textlink="">
      <xdr:nvSpPr>
        <xdr:cNvPr id="107" name="正方形/長方形 106"/>
        <xdr:cNvSpPr/>
      </xdr:nvSpPr>
      <xdr:spPr>
        <a:xfrm rot="19972818" flipH="1">
          <a:off x="4260360" y="6349955"/>
          <a:ext cx="289906" cy="416017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229933</xdr:colOff>
      <xdr:row>37</xdr:row>
      <xdr:rowOff>132017</xdr:rowOff>
    </xdr:from>
    <xdr:ext cx="693991" cy="359073"/>
    <xdr:sp macro="" textlink="">
      <xdr:nvSpPr>
        <xdr:cNvPr id="108" name="テキスト ボックス 107"/>
        <xdr:cNvSpPr txBox="1"/>
      </xdr:nvSpPr>
      <xdr:spPr>
        <a:xfrm>
          <a:off x="3658933" y="6475667"/>
          <a:ext cx="6939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本部</a:t>
          </a:r>
        </a:p>
      </xdr:txBody>
    </xdr:sp>
    <xdr:clientData/>
  </xdr:oneCellAnchor>
  <xdr:twoCellAnchor>
    <xdr:from>
      <xdr:col>2</xdr:col>
      <xdr:colOff>182515</xdr:colOff>
      <xdr:row>27</xdr:row>
      <xdr:rowOff>135286</xdr:rowOff>
    </xdr:from>
    <xdr:to>
      <xdr:col>2</xdr:col>
      <xdr:colOff>394514</xdr:colOff>
      <xdr:row>28</xdr:row>
      <xdr:rowOff>95513</xdr:rowOff>
    </xdr:to>
    <xdr:sp macro="" textlink="">
      <xdr:nvSpPr>
        <xdr:cNvPr id="109" name="正方形/長方形 108"/>
        <xdr:cNvSpPr/>
      </xdr:nvSpPr>
      <xdr:spPr>
        <a:xfrm rot="20139535">
          <a:off x="1554115" y="4764436"/>
          <a:ext cx="211999" cy="131677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196293</xdr:colOff>
      <xdr:row>17</xdr:row>
      <xdr:rowOff>161255</xdr:rowOff>
    </xdr:from>
    <xdr:to>
      <xdr:col>7</xdr:col>
      <xdr:colOff>361122</xdr:colOff>
      <xdr:row>18</xdr:row>
      <xdr:rowOff>136710</xdr:rowOff>
    </xdr:to>
    <xdr:sp macro="" textlink="">
      <xdr:nvSpPr>
        <xdr:cNvPr id="111" name="正方形/長方形 110"/>
        <xdr:cNvSpPr/>
      </xdr:nvSpPr>
      <xdr:spPr>
        <a:xfrm rot="20422869">
          <a:off x="4996893" y="3075905"/>
          <a:ext cx="164829" cy="146905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273922</xdr:colOff>
      <xdr:row>37</xdr:row>
      <xdr:rowOff>104958</xdr:rowOff>
    </xdr:from>
    <xdr:to>
      <xdr:col>6</xdr:col>
      <xdr:colOff>437902</xdr:colOff>
      <xdr:row>38</xdr:row>
      <xdr:rowOff>96324</xdr:rowOff>
    </xdr:to>
    <xdr:sp macro="" textlink="">
      <xdr:nvSpPr>
        <xdr:cNvPr id="112" name="正方形/長方形 111"/>
        <xdr:cNvSpPr/>
      </xdr:nvSpPr>
      <xdr:spPr>
        <a:xfrm rot="19898946">
          <a:off x="4388722" y="6448608"/>
          <a:ext cx="163980" cy="162816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544259</xdr:colOff>
      <xdr:row>35</xdr:row>
      <xdr:rowOff>55817</xdr:rowOff>
    </xdr:from>
    <xdr:ext cx="836866" cy="359073"/>
    <xdr:sp macro="" textlink="">
      <xdr:nvSpPr>
        <xdr:cNvPr id="113" name="テキスト ボックス 112"/>
        <xdr:cNvSpPr txBox="1"/>
      </xdr:nvSpPr>
      <xdr:spPr>
        <a:xfrm>
          <a:off x="9459659" y="6056567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</a:t>
          </a:r>
        </a:p>
      </xdr:txBody>
    </xdr:sp>
    <xdr:clientData/>
  </xdr:oneCellAnchor>
  <xdr:twoCellAnchor>
    <xdr:from>
      <xdr:col>13</xdr:col>
      <xdr:colOff>281741</xdr:colOff>
      <xdr:row>35</xdr:row>
      <xdr:rowOff>110559</xdr:rowOff>
    </xdr:from>
    <xdr:to>
      <xdr:col>13</xdr:col>
      <xdr:colOff>556966</xdr:colOff>
      <xdr:row>37</xdr:row>
      <xdr:rowOff>15293</xdr:rowOff>
    </xdr:to>
    <xdr:sp macro="" textlink="">
      <xdr:nvSpPr>
        <xdr:cNvPr id="114" name="正方形/長方形 113"/>
        <xdr:cNvSpPr/>
      </xdr:nvSpPr>
      <xdr:spPr>
        <a:xfrm>
          <a:off x="9197141" y="6111309"/>
          <a:ext cx="275225" cy="247634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288052</xdr:colOff>
      <xdr:row>38</xdr:row>
      <xdr:rowOff>15849</xdr:rowOff>
    </xdr:from>
    <xdr:to>
      <xdr:col>13</xdr:col>
      <xdr:colOff>552450</xdr:colOff>
      <xdr:row>39</xdr:row>
      <xdr:rowOff>114300</xdr:rowOff>
    </xdr:to>
    <xdr:sp macro="" textlink="">
      <xdr:nvSpPr>
        <xdr:cNvPr id="115" name="正方形/長方形 114"/>
        <xdr:cNvSpPr/>
      </xdr:nvSpPr>
      <xdr:spPr>
        <a:xfrm>
          <a:off x="9203452" y="6530949"/>
          <a:ext cx="264398" cy="26990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544259</xdr:colOff>
      <xdr:row>37</xdr:row>
      <xdr:rowOff>132017</xdr:rowOff>
    </xdr:from>
    <xdr:ext cx="693991" cy="359073"/>
    <xdr:sp macro="" textlink="">
      <xdr:nvSpPr>
        <xdr:cNvPr id="116" name="テキスト ボックス 115"/>
        <xdr:cNvSpPr txBox="1"/>
      </xdr:nvSpPr>
      <xdr:spPr>
        <a:xfrm>
          <a:off x="9459659" y="6475667"/>
          <a:ext cx="6939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本部</a:t>
          </a:r>
        </a:p>
      </xdr:txBody>
    </xdr:sp>
    <xdr:clientData/>
  </xdr:oneCellAnchor>
  <xdr:oneCellAnchor>
    <xdr:from>
      <xdr:col>7</xdr:col>
      <xdr:colOff>153734</xdr:colOff>
      <xdr:row>43</xdr:row>
      <xdr:rowOff>27242</xdr:rowOff>
    </xdr:from>
    <xdr:ext cx="836866" cy="359073"/>
    <xdr:sp macro="" textlink="">
      <xdr:nvSpPr>
        <xdr:cNvPr id="117" name="テキスト ボックス 116"/>
        <xdr:cNvSpPr txBox="1"/>
      </xdr:nvSpPr>
      <xdr:spPr>
        <a:xfrm>
          <a:off x="4954334" y="7399592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駐車場</a:t>
          </a:r>
        </a:p>
      </xdr:txBody>
    </xdr:sp>
    <xdr:clientData/>
  </xdr:oneCellAnchor>
  <xdr:oneCellAnchor>
    <xdr:from>
      <xdr:col>0</xdr:col>
      <xdr:colOff>534734</xdr:colOff>
      <xdr:row>13</xdr:row>
      <xdr:rowOff>103442</xdr:rowOff>
    </xdr:from>
    <xdr:ext cx="1446466" cy="359073"/>
    <xdr:sp macro="" textlink="">
      <xdr:nvSpPr>
        <xdr:cNvPr id="118" name="テキスト ボックス 117"/>
        <xdr:cNvSpPr txBox="1"/>
      </xdr:nvSpPr>
      <xdr:spPr>
        <a:xfrm>
          <a:off x="534734" y="2332292"/>
          <a:ext cx="14464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テニスコート</a:t>
          </a:r>
        </a:p>
      </xdr:txBody>
    </xdr:sp>
    <xdr:clientData/>
  </xdr:oneCellAnchor>
  <xdr:oneCellAnchor>
    <xdr:from>
      <xdr:col>0</xdr:col>
      <xdr:colOff>649034</xdr:colOff>
      <xdr:row>36</xdr:row>
      <xdr:rowOff>17717</xdr:rowOff>
    </xdr:from>
    <xdr:ext cx="836866" cy="359073"/>
    <xdr:sp macro="" textlink="">
      <xdr:nvSpPr>
        <xdr:cNvPr id="119" name="テキスト ボックス 118"/>
        <xdr:cNvSpPr txBox="1"/>
      </xdr:nvSpPr>
      <xdr:spPr>
        <a:xfrm>
          <a:off x="649034" y="6189917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野球場</a:t>
          </a:r>
        </a:p>
      </xdr:txBody>
    </xdr:sp>
    <xdr:clientData/>
  </xdr:oneCellAnchor>
  <xdr:oneCellAnchor>
    <xdr:from>
      <xdr:col>8</xdr:col>
      <xdr:colOff>506159</xdr:colOff>
      <xdr:row>2</xdr:row>
      <xdr:rowOff>93917</xdr:rowOff>
    </xdr:from>
    <xdr:ext cx="646366" cy="359073"/>
    <xdr:sp macro="" textlink="">
      <xdr:nvSpPr>
        <xdr:cNvPr id="121" name="テキスト ボックス 120"/>
        <xdr:cNvSpPr txBox="1"/>
      </xdr:nvSpPr>
      <xdr:spPr>
        <a:xfrm>
          <a:off x="5992559" y="436817"/>
          <a:ext cx="6463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民家</a:t>
          </a:r>
        </a:p>
      </xdr:txBody>
    </xdr:sp>
    <xdr:clientData/>
  </xdr:oneCellAnchor>
  <xdr:twoCellAnchor>
    <xdr:from>
      <xdr:col>8</xdr:col>
      <xdr:colOff>561974</xdr:colOff>
      <xdr:row>43</xdr:row>
      <xdr:rowOff>0</xdr:rowOff>
    </xdr:from>
    <xdr:to>
      <xdr:col>15</xdr:col>
      <xdr:colOff>571499</xdr:colOff>
      <xdr:row>45</xdr:row>
      <xdr:rowOff>123825</xdr:rowOff>
    </xdr:to>
    <xdr:sp macro="" textlink="">
      <xdr:nvSpPr>
        <xdr:cNvPr id="123" name="角丸四角形 122"/>
        <xdr:cNvSpPr/>
      </xdr:nvSpPr>
      <xdr:spPr>
        <a:xfrm>
          <a:off x="6048374" y="7372350"/>
          <a:ext cx="4953000" cy="4667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29908</xdr:colOff>
      <xdr:row>43</xdr:row>
      <xdr:rowOff>8192</xdr:rowOff>
    </xdr:from>
    <xdr:ext cx="4446842" cy="425822"/>
    <xdr:sp macro="" textlink="">
      <xdr:nvSpPr>
        <xdr:cNvPr id="122" name="テキスト ボックス 121"/>
        <xdr:cNvSpPr txBox="1"/>
      </xdr:nvSpPr>
      <xdr:spPr>
        <a:xfrm>
          <a:off x="6202108" y="7380542"/>
          <a:ext cx="4446842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2000" b="1" i="1" cap="none" spc="0">
              <a:ln>
                <a:noFill/>
              </a:ln>
              <a:solidFill>
                <a:schemeClr val="tx2">
                  <a:lumMod val="60000"/>
                  <a:lumOff val="40000"/>
                </a:schemeClr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マスターズ日本選手権コースマップ</a:t>
          </a:r>
        </a:p>
      </xdr:txBody>
    </xdr:sp>
    <xdr:clientData/>
  </xdr:oneCellAnchor>
  <xdr:twoCellAnchor>
    <xdr:from>
      <xdr:col>6</xdr:col>
      <xdr:colOff>136596</xdr:colOff>
      <xdr:row>1</xdr:row>
      <xdr:rowOff>40309</xdr:rowOff>
    </xdr:from>
    <xdr:to>
      <xdr:col>6</xdr:col>
      <xdr:colOff>467212</xdr:colOff>
      <xdr:row>7</xdr:row>
      <xdr:rowOff>157207</xdr:rowOff>
    </xdr:to>
    <xdr:sp macro="" textlink="">
      <xdr:nvSpPr>
        <xdr:cNvPr id="3" name="円/楕円 2"/>
        <xdr:cNvSpPr/>
      </xdr:nvSpPr>
      <xdr:spPr>
        <a:xfrm rot="2865984">
          <a:off x="3843905" y="619250"/>
          <a:ext cx="1145598" cy="330616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192287</xdr:colOff>
      <xdr:row>1</xdr:row>
      <xdr:rowOff>31478</xdr:rowOff>
    </xdr:from>
    <xdr:ext cx="275717" cy="1152422"/>
    <xdr:sp macro="" textlink="">
      <xdr:nvSpPr>
        <xdr:cNvPr id="67" name="テキスト ボックス 66"/>
        <xdr:cNvSpPr txBox="1"/>
      </xdr:nvSpPr>
      <xdr:spPr>
        <a:xfrm rot="2913531">
          <a:off x="3868735" y="641280"/>
          <a:ext cx="115242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立ち入り禁止</a:t>
          </a:r>
        </a:p>
      </xdr:txBody>
    </xdr:sp>
    <xdr:clientData/>
  </xdr:oneCellAnchor>
  <xdr:oneCellAnchor>
    <xdr:from>
      <xdr:col>12</xdr:col>
      <xdr:colOff>468060</xdr:colOff>
      <xdr:row>13</xdr:row>
      <xdr:rowOff>85725</xdr:rowOff>
    </xdr:from>
    <xdr:ext cx="1027366" cy="225703"/>
    <xdr:sp macro="" textlink="">
      <xdr:nvSpPr>
        <xdr:cNvPr id="69" name="テキスト ボックス 68"/>
        <xdr:cNvSpPr txBox="1"/>
      </xdr:nvSpPr>
      <xdr:spPr>
        <a:xfrm rot="834303">
          <a:off x="8697660" y="2314575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48m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10</xdr:col>
      <xdr:colOff>525209</xdr:colOff>
      <xdr:row>21</xdr:row>
      <xdr:rowOff>112967</xdr:rowOff>
    </xdr:from>
    <xdr:ext cx="1027366" cy="225703"/>
    <xdr:sp macro="" textlink="">
      <xdr:nvSpPr>
        <xdr:cNvPr id="70" name="テキスト ボックス 69"/>
        <xdr:cNvSpPr txBox="1"/>
      </xdr:nvSpPr>
      <xdr:spPr>
        <a:xfrm>
          <a:off x="7383209" y="3713417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53m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±0m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10</xdr:col>
      <xdr:colOff>63832</xdr:colOff>
      <xdr:row>8</xdr:row>
      <xdr:rowOff>143879</xdr:rowOff>
    </xdr:from>
    <xdr:ext cx="1098425" cy="225703"/>
    <xdr:sp macro="" textlink="">
      <xdr:nvSpPr>
        <xdr:cNvPr id="71" name="テキスト ボックス 70"/>
        <xdr:cNvSpPr txBox="1"/>
      </xdr:nvSpPr>
      <xdr:spPr>
        <a:xfrm rot="19916381">
          <a:off x="6921832" y="1515479"/>
          <a:ext cx="1098425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100m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（－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11m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10</xdr:col>
      <xdr:colOff>268035</xdr:colOff>
      <xdr:row>11</xdr:row>
      <xdr:rowOff>103443</xdr:rowOff>
    </xdr:from>
    <xdr:ext cx="1027366" cy="225703"/>
    <xdr:sp macro="" textlink="">
      <xdr:nvSpPr>
        <xdr:cNvPr id="72" name="テキスト ボックス 71"/>
        <xdr:cNvSpPr txBox="1"/>
      </xdr:nvSpPr>
      <xdr:spPr>
        <a:xfrm rot="19027320">
          <a:off x="7126035" y="1989393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89m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2.8m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10</xdr:col>
      <xdr:colOff>525209</xdr:colOff>
      <xdr:row>13</xdr:row>
      <xdr:rowOff>74868</xdr:rowOff>
    </xdr:from>
    <xdr:ext cx="1027366" cy="225703"/>
    <xdr:sp macro="" textlink="">
      <xdr:nvSpPr>
        <xdr:cNvPr id="75" name="テキスト ボックス 74"/>
        <xdr:cNvSpPr txBox="1"/>
      </xdr:nvSpPr>
      <xdr:spPr>
        <a:xfrm rot="19401974">
          <a:off x="7383209" y="2303718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87m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（－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2.8m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3</xdr:col>
      <xdr:colOff>363283</xdr:colOff>
      <xdr:row>19</xdr:row>
      <xdr:rowOff>17717</xdr:rowOff>
    </xdr:from>
    <xdr:ext cx="1027366" cy="225703"/>
    <xdr:sp macro="" textlink="">
      <xdr:nvSpPr>
        <xdr:cNvPr id="76" name="テキスト ボックス 75"/>
        <xdr:cNvSpPr txBox="1"/>
      </xdr:nvSpPr>
      <xdr:spPr>
        <a:xfrm rot="20957862">
          <a:off x="2420683" y="3275267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58m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2.5m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5</xdr:col>
      <xdr:colOff>669985</xdr:colOff>
      <xdr:row>11</xdr:row>
      <xdr:rowOff>77543</xdr:rowOff>
    </xdr:from>
    <xdr:ext cx="225703" cy="1235485"/>
    <xdr:sp macro="" textlink="">
      <xdr:nvSpPr>
        <xdr:cNvPr id="78" name="テキスト ボックス 77"/>
        <xdr:cNvSpPr txBox="1"/>
      </xdr:nvSpPr>
      <xdr:spPr>
        <a:xfrm rot="3000246">
          <a:off x="3594094" y="2468384"/>
          <a:ext cx="1235485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107m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12.5m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4</xdr:col>
      <xdr:colOff>658560</xdr:colOff>
      <xdr:row>6</xdr:row>
      <xdr:rowOff>46293</xdr:rowOff>
    </xdr:from>
    <xdr:ext cx="1027366" cy="225703"/>
    <xdr:sp macro="" textlink="">
      <xdr:nvSpPr>
        <xdr:cNvPr id="79" name="テキスト ボックス 78"/>
        <xdr:cNvSpPr txBox="1"/>
      </xdr:nvSpPr>
      <xdr:spPr>
        <a:xfrm rot="18932636">
          <a:off x="3401760" y="1074993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67m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（－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9m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2</xdr:col>
      <xdr:colOff>525209</xdr:colOff>
      <xdr:row>22</xdr:row>
      <xdr:rowOff>65343</xdr:rowOff>
    </xdr:from>
    <xdr:ext cx="1027366" cy="225703"/>
    <xdr:sp macro="" textlink="">
      <xdr:nvSpPr>
        <xdr:cNvPr id="82" name="テキスト ボックス 81"/>
        <xdr:cNvSpPr txBox="1"/>
      </xdr:nvSpPr>
      <xdr:spPr>
        <a:xfrm rot="19643096">
          <a:off x="1896809" y="3837243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8</xdr:col>
      <xdr:colOff>629984</xdr:colOff>
      <xdr:row>19</xdr:row>
      <xdr:rowOff>151067</xdr:rowOff>
    </xdr:from>
    <xdr:ext cx="1027366" cy="225703"/>
    <xdr:sp macro="" textlink="">
      <xdr:nvSpPr>
        <xdr:cNvPr id="84" name="テキスト ボックス 83"/>
        <xdr:cNvSpPr txBox="1"/>
      </xdr:nvSpPr>
      <xdr:spPr>
        <a:xfrm rot="339543">
          <a:off x="6116384" y="3408617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40m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±0m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12</xdr:col>
      <xdr:colOff>497728</xdr:colOff>
      <xdr:row>19</xdr:row>
      <xdr:rowOff>27559</xdr:rowOff>
    </xdr:from>
    <xdr:ext cx="705875" cy="359073"/>
    <xdr:sp macro="" textlink="">
      <xdr:nvSpPr>
        <xdr:cNvPr id="86" name="テキスト ボックス 85"/>
        <xdr:cNvSpPr txBox="1"/>
      </xdr:nvSpPr>
      <xdr:spPr>
        <a:xfrm rot="600951">
          <a:off x="8727328" y="3285109"/>
          <a:ext cx="705875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</a:t>
          </a:r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55m</a:t>
          </a:r>
        </a:p>
        <a:p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（－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4</xdr:col>
      <xdr:colOff>287085</xdr:colOff>
      <xdr:row>23</xdr:row>
      <xdr:rowOff>27242</xdr:rowOff>
    </xdr:from>
    <xdr:ext cx="1027366" cy="225703"/>
    <xdr:sp macro="" textlink="">
      <xdr:nvSpPr>
        <xdr:cNvPr id="87" name="テキスト ボックス 86"/>
        <xdr:cNvSpPr txBox="1"/>
      </xdr:nvSpPr>
      <xdr:spPr>
        <a:xfrm rot="540077">
          <a:off x="3030285" y="3970592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±0m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3</xdr:col>
      <xdr:colOff>315659</xdr:colOff>
      <xdr:row>27</xdr:row>
      <xdr:rowOff>103442</xdr:rowOff>
    </xdr:from>
    <xdr:ext cx="705875" cy="359073"/>
    <xdr:sp macro="" textlink="">
      <xdr:nvSpPr>
        <xdr:cNvPr id="92" name="テキスト ボックス 91"/>
        <xdr:cNvSpPr txBox="1"/>
      </xdr:nvSpPr>
      <xdr:spPr>
        <a:xfrm rot="19335097">
          <a:off x="2373059" y="4732592"/>
          <a:ext cx="705875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</a:t>
          </a:r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65m</a:t>
          </a:r>
        </a:p>
        <a:p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7</xdr:col>
      <xdr:colOff>325966</xdr:colOff>
      <xdr:row>6</xdr:row>
      <xdr:rowOff>159810</xdr:rowOff>
    </xdr:from>
    <xdr:ext cx="225703" cy="1027366"/>
    <xdr:sp macro="" textlink="">
      <xdr:nvSpPr>
        <xdr:cNvPr id="94" name="テキスト ボックス 93"/>
        <xdr:cNvSpPr txBox="1"/>
      </xdr:nvSpPr>
      <xdr:spPr>
        <a:xfrm rot="17992443">
          <a:off x="4725735" y="1589341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4</xdr:col>
      <xdr:colOff>620459</xdr:colOff>
      <xdr:row>26</xdr:row>
      <xdr:rowOff>8192</xdr:rowOff>
    </xdr:from>
    <xdr:ext cx="705875" cy="359073"/>
    <xdr:sp macro="" textlink="">
      <xdr:nvSpPr>
        <xdr:cNvPr id="97" name="テキスト ボックス 96"/>
        <xdr:cNvSpPr txBox="1"/>
      </xdr:nvSpPr>
      <xdr:spPr>
        <a:xfrm rot="20672798">
          <a:off x="3363659" y="4465892"/>
          <a:ext cx="705875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</a:t>
          </a:r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70m</a:t>
          </a:r>
        </a:p>
        <a:p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±0m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6</xdr:col>
      <xdr:colOff>191834</xdr:colOff>
      <xdr:row>21</xdr:row>
      <xdr:rowOff>141544</xdr:rowOff>
    </xdr:from>
    <xdr:ext cx="705875" cy="359073"/>
    <xdr:sp macro="" textlink="">
      <xdr:nvSpPr>
        <xdr:cNvPr id="99" name="テキスト ボックス 98"/>
        <xdr:cNvSpPr txBox="1"/>
      </xdr:nvSpPr>
      <xdr:spPr>
        <a:xfrm>
          <a:off x="4306634" y="3741994"/>
          <a:ext cx="705875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</a:t>
          </a:r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60m</a:t>
          </a:r>
        </a:p>
        <a:p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3m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13</xdr:col>
      <xdr:colOff>172783</xdr:colOff>
      <xdr:row>40</xdr:row>
      <xdr:rowOff>84391</xdr:rowOff>
    </xdr:from>
    <xdr:ext cx="1865567" cy="292452"/>
    <xdr:sp macro="" textlink="">
      <xdr:nvSpPr>
        <xdr:cNvPr id="100" name="テキスト ボックス 99"/>
        <xdr:cNvSpPr txBox="1"/>
      </xdr:nvSpPr>
      <xdr:spPr>
        <a:xfrm>
          <a:off x="9088183" y="6942391"/>
          <a:ext cx="186556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200" b="1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200" b="1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表示：</a:t>
          </a:r>
          <a:r>
            <a:rPr kumimoji="1" lang="ja-JP" altLang="en-US" sz="12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距離</a:t>
          </a:r>
          <a:r>
            <a:rPr kumimoji="1" lang="ja-JP" altLang="en-US" sz="12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（高低差）</a:t>
          </a:r>
        </a:p>
      </xdr:txBody>
    </xdr:sp>
    <xdr:clientData/>
  </xdr:oneCellAnchor>
  <xdr:oneCellAnchor>
    <xdr:from>
      <xdr:col>4</xdr:col>
      <xdr:colOff>534734</xdr:colOff>
      <xdr:row>25</xdr:row>
      <xdr:rowOff>36767</xdr:rowOff>
    </xdr:from>
    <xdr:ext cx="417766" cy="242374"/>
    <xdr:sp macro="" textlink="">
      <xdr:nvSpPr>
        <xdr:cNvPr id="102" name="テキスト ボックス 101"/>
        <xdr:cNvSpPr txBox="1"/>
      </xdr:nvSpPr>
      <xdr:spPr>
        <a:xfrm rot="461423">
          <a:off x="3277934" y="4323017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3</xdr:col>
      <xdr:colOff>315660</xdr:colOff>
      <xdr:row>26</xdr:row>
      <xdr:rowOff>132016</xdr:rowOff>
    </xdr:from>
    <xdr:ext cx="417766" cy="242374"/>
    <xdr:sp macro="" textlink="">
      <xdr:nvSpPr>
        <xdr:cNvPr id="110" name="テキスト ボックス 109"/>
        <xdr:cNvSpPr txBox="1"/>
      </xdr:nvSpPr>
      <xdr:spPr>
        <a:xfrm rot="19469568">
          <a:off x="2373060" y="4589716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5</xdr:col>
      <xdr:colOff>277559</xdr:colOff>
      <xdr:row>28</xdr:row>
      <xdr:rowOff>65343</xdr:rowOff>
    </xdr:from>
    <xdr:ext cx="417766" cy="242374"/>
    <xdr:sp macro="" textlink="">
      <xdr:nvSpPr>
        <xdr:cNvPr id="124" name="テキスト ボックス 123"/>
        <xdr:cNvSpPr txBox="1"/>
      </xdr:nvSpPr>
      <xdr:spPr>
        <a:xfrm rot="20793679">
          <a:off x="3706559" y="4865943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6</xdr:col>
      <xdr:colOff>449009</xdr:colOff>
      <xdr:row>23</xdr:row>
      <xdr:rowOff>160592</xdr:rowOff>
    </xdr:from>
    <xdr:ext cx="417766" cy="242374"/>
    <xdr:sp macro="" textlink="">
      <xdr:nvSpPr>
        <xdr:cNvPr id="125" name="テキスト ボックス 124"/>
        <xdr:cNvSpPr txBox="1"/>
      </xdr:nvSpPr>
      <xdr:spPr>
        <a:xfrm>
          <a:off x="4563809" y="4103942"/>
          <a:ext cx="41776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900" b="1">
              <a:solidFill>
                <a:srgbClr val="00B05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DZ</a:t>
          </a:r>
          <a:endParaRPr kumimoji="1" lang="ja-JP" altLang="en-US" sz="900" b="1">
            <a:solidFill>
              <a:srgbClr val="00B05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9</xdr:col>
      <xdr:colOff>417778</xdr:colOff>
      <xdr:row>17</xdr:row>
      <xdr:rowOff>56649</xdr:rowOff>
    </xdr:from>
    <xdr:ext cx="942986" cy="259045"/>
    <xdr:sp macro="" textlink="">
      <xdr:nvSpPr>
        <xdr:cNvPr id="126" name="テキスト ボックス 125"/>
        <xdr:cNvSpPr txBox="1"/>
      </xdr:nvSpPr>
      <xdr:spPr>
        <a:xfrm>
          <a:off x="6589978" y="2971299"/>
          <a:ext cx="94298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OB</a:t>
          </a:r>
          <a:r>
            <a:rPr kumimoji="1" lang="ja-JP" altLang="en-US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（垣根）</a:t>
          </a:r>
        </a:p>
      </xdr:txBody>
    </xdr:sp>
    <xdr:clientData/>
  </xdr:oneCellAnchor>
  <xdr:twoCellAnchor>
    <xdr:from>
      <xdr:col>6</xdr:col>
      <xdr:colOff>273262</xdr:colOff>
      <xdr:row>26</xdr:row>
      <xdr:rowOff>140099</xdr:rowOff>
    </xdr:from>
    <xdr:to>
      <xdr:col>10</xdr:col>
      <xdr:colOff>470974</xdr:colOff>
      <xdr:row>36</xdr:row>
      <xdr:rowOff>132891</xdr:rowOff>
    </xdr:to>
    <xdr:sp macro="" textlink="">
      <xdr:nvSpPr>
        <xdr:cNvPr id="5" name="正方形/長方形 4"/>
        <xdr:cNvSpPr/>
      </xdr:nvSpPr>
      <xdr:spPr>
        <a:xfrm rot="19895586">
          <a:off x="4388062" y="4597799"/>
          <a:ext cx="2940912" cy="170729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295275</xdr:colOff>
      <xdr:row>27</xdr:row>
      <xdr:rowOff>95250</xdr:rowOff>
    </xdr:from>
    <xdr:to>
      <xdr:col>10</xdr:col>
      <xdr:colOff>28575</xdr:colOff>
      <xdr:row>38</xdr:row>
      <xdr:rowOff>95251</xdr:rowOff>
    </xdr:to>
    <xdr:cxnSp macro="">
      <xdr:nvCxnSpPr>
        <xdr:cNvPr id="4" name="直線矢印コネクタ 3"/>
        <xdr:cNvCxnSpPr/>
      </xdr:nvCxnSpPr>
      <xdr:spPr>
        <a:xfrm flipV="1">
          <a:off x="5095875" y="4724400"/>
          <a:ext cx="1790700" cy="1885951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573615</xdr:colOff>
      <xdr:row>29</xdr:row>
      <xdr:rowOff>140761</xdr:rowOff>
    </xdr:from>
    <xdr:ext cx="225703" cy="1027366"/>
    <xdr:sp macro="" textlink="">
      <xdr:nvSpPr>
        <xdr:cNvPr id="91" name="テキスト ボックス 90"/>
        <xdr:cNvSpPr txBox="1"/>
      </xdr:nvSpPr>
      <xdr:spPr>
        <a:xfrm rot="18782988">
          <a:off x="5659184" y="5513642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135m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±0m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oneCellAnchor>
    <xdr:from>
      <xdr:col>6</xdr:col>
      <xdr:colOff>525208</xdr:colOff>
      <xdr:row>31</xdr:row>
      <xdr:rowOff>103442</xdr:rowOff>
    </xdr:from>
    <xdr:ext cx="1132142" cy="359073"/>
    <xdr:sp macro="" textlink="">
      <xdr:nvSpPr>
        <xdr:cNvPr id="120" name="テキスト ボックス 119"/>
        <xdr:cNvSpPr txBox="1"/>
      </xdr:nvSpPr>
      <xdr:spPr>
        <a:xfrm>
          <a:off x="4640008" y="5418392"/>
          <a:ext cx="1132142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グランド</a:t>
          </a:r>
        </a:p>
      </xdr:txBody>
    </xdr:sp>
    <xdr:clientData/>
  </xdr:oneCellAnchor>
  <xdr:oneCellAnchor>
    <xdr:from>
      <xdr:col>7</xdr:col>
      <xdr:colOff>48959</xdr:colOff>
      <xdr:row>38</xdr:row>
      <xdr:rowOff>27242</xdr:rowOff>
    </xdr:from>
    <xdr:ext cx="400363" cy="359073"/>
    <xdr:sp macro="" textlink="">
      <xdr:nvSpPr>
        <xdr:cNvPr id="26" name="テキスト ボックス 25"/>
        <xdr:cNvSpPr txBox="1"/>
      </xdr:nvSpPr>
      <xdr:spPr>
        <a:xfrm>
          <a:off x="4849559" y="6542342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１</a:t>
          </a:r>
        </a:p>
      </xdr:txBody>
    </xdr:sp>
    <xdr:clientData/>
  </xdr:oneCellAnchor>
  <xdr:oneCellAnchor>
    <xdr:from>
      <xdr:col>9</xdr:col>
      <xdr:colOff>382334</xdr:colOff>
      <xdr:row>23</xdr:row>
      <xdr:rowOff>141542</xdr:rowOff>
    </xdr:from>
    <xdr:ext cx="400363" cy="359073"/>
    <xdr:sp macro="" textlink="">
      <xdr:nvSpPr>
        <xdr:cNvPr id="45" name="テキスト ボックス 44"/>
        <xdr:cNvSpPr txBox="1"/>
      </xdr:nvSpPr>
      <xdr:spPr>
        <a:xfrm>
          <a:off x="6554534" y="4084892"/>
          <a:ext cx="400363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/>
            <a:t>２</a:t>
          </a:r>
        </a:p>
      </xdr:txBody>
    </xdr:sp>
    <xdr:clientData/>
  </xdr:oneCellAnchor>
  <xdr:twoCellAnchor>
    <xdr:from>
      <xdr:col>7</xdr:col>
      <xdr:colOff>133350</xdr:colOff>
      <xdr:row>25</xdr:row>
      <xdr:rowOff>28575</xdr:rowOff>
    </xdr:from>
    <xdr:to>
      <xdr:col>9</xdr:col>
      <xdr:colOff>428625</xdr:colOff>
      <xdr:row>28</xdr:row>
      <xdr:rowOff>28575</xdr:rowOff>
    </xdr:to>
    <xdr:cxnSp macro="">
      <xdr:nvCxnSpPr>
        <xdr:cNvPr id="6" name="直線矢印コネクタ 5"/>
        <xdr:cNvCxnSpPr/>
      </xdr:nvCxnSpPr>
      <xdr:spPr>
        <a:xfrm flipH="1">
          <a:off x="4933950" y="4314825"/>
          <a:ext cx="1666875" cy="514350"/>
        </a:xfrm>
        <a:prstGeom prst="straightConnector1">
          <a:avLst/>
        </a:prstGeom>
        <a:ln w="28575">
          <a:solidFill>
            <a:schemeClr val="tx2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449008</xdr:colOff>
      <xdr:row>28</xdr:row>
      <xdr:rowOff>103443</xdr:rowOff>
    </xdr:from>
    <xdr:ext cx="942986" cy="259045"/>
    <xdr:sp macro="" textlink="">
      <xdr:nvSpPr>
        <xdr:cNvPr id="127" name="テキスト ボックス 126"/>
        <xdr:cNvSpPr txBox="1"/>
      </xdr:nvSpPr>
      <xdr:spPr>
        <a:xfrm rot="19884882">
          <a:off x="4563808" y="4904043"/>
          <a:ext cx="94298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OB</a:t>
          </a:r>
          <a:r>
            <a:rPr kumimoji="1" lang="ja-JP" altLang="en-US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ライン</a:t>
          </a:r>
        </a:p>
      </xdr:txBody>
    </xdr:sp>
    <xdr:clientData/>
  </xdr:oneCellAnchor>
  <xdr:oneCellAnchor>
    <xdr:from>
      <xdr:col>8</xdr:col>
      <xdr:colOff>106111</xdr:colOff>
      <xdr:row>26</xdr:row>
      <xdr:rowOff>17716</xdr:rowOff>
    </xdr:from>
    <xdr:ext cx="1027366" cy="225703"/>
    <xdr:sp macro="" textlink="">
      <xdr:nvSpPr>
        <xdr:cNvPr id="90" name="テキスト ボックス 89"/>
        <xdr:cNvSpPr txBox="1"/>
      </xdr:nvSpPr>
      <xdr:spPr>
        <a:xfrm rot="20561976">
          <a:off x="5592511" y="4475416"/>
          <a:ext cx="102736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8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90m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（＋</a:t>
          </a:r>
          <a:r>
            <a:rPr kumimoji="1" lang="en-US" altLang="ja-JP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2m</a:t>
          </a:r>
          <a:r>
            <a:rPr kumimoji="1" lang="ja-JP" altLang="en-US" sz="8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</a:t>
          </a:r>
        </a:p>
      </xdr:txBody>
    </xdr:sp>
    <xdr:clientData/>
  </xdr:oneCellAnchor>
  <xdr:twoCellAnchor>
    <xdr:from>
      <xdr:col>7</xdr:col>
      <xdr:colOff>583300</xdr:colOff>
      <xdr:row>25</xdr:row>
      <xdr:rowOff>158345</xdr:rowOff>
    </xdr:from>
    <xdr:to>
      <xdr:col>8</xdr:col>
      <xdr:colOff>153440</xdr:colOff>
      <xdr:row>26</xdr:row>
      <xdr:rowOff>88831</xdr:rowOff>
    </xdr:to>
    <xdr:sp macro="" textlink="">
      <xdr:nvSpPr>
        <xdr:cNvPr id="7" name="正方形/長方形 6"/>
        <xdr:cNvSpPr/>
      </xdr:nvSpPr>
      <xdr:spPr>
        <a:xfrm rot="19826020">
          <a:off x="5383900" y="4444595"/>
          <a:ext cx="255940" cy="10193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552450</xdr:colOff>
      <xdr:row>16</xdr:row>
      <xdr:rowOff>133350</xdr:rowOff>
    </xdr:from>
    <xdr:to>
      <xdr:col>11</xdr:col>
      <xdr:colOff>95249</xdr:colOff>
      <xdr:row>17</xdr:row>
      <xdr:rowOff>104775</xdr:rowOff>
    </xdr:to>
    <xdr:sp macro="" textlink="">
      <xdr:nvSpPr>
        <xdr:cNvPr id="8" name="雲 7"/>
        <xdr:cNvSpPr/>
      </xdr:nvSpPr>
      <xdr:spPr>
        <a:xfrm>
          <a:off x="6724650" y="2876550"/>
          <a:ext cx="914399" cy="142875"/>
        </a:xfrm>
        <a:prstGeom prst="cloud">
          <a:avLst/>
        </a:prstGeom>
        <a:solidFill>
          <a:srgbClr val="00B050"/>
        </a:solidFill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526800</xdr:colOff>
      <xdr:row>21</xdr:row>
      <xdr:rowOff>8450</xdr:rowOff>
    </xdr:from>
    <xdr:to>
      <xdr:col>7</xdr:col>
      <xdr:colOff>674267</xdr:colOff>
      <xdr:row>21</xdr:row>
      <xdr:rowOff>131624</xdr:rowOff>
    </xdr:to>
    <xdr:sp macro="" textlink="">
      <xdr:nvSpPr>
        <xdr:cNvPr id="10" name="正方形/長方形 9"/>
        <xdr:cNvSpPr/>
      </xdr:nvSpPr>
      <xdr:spPr>
        <a:xfrm rot="20853823">
          <a:off x="5327400" y="3608900"/>
          <a:ext cx="147467" cy="123174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287084</xdr:colOff>
      <xdr:row>33</xdr:row>
      <xdr:rowOff>27242</xdr:rowOff>
    </xdr:from>
    <xdr:to>
      <xdr:col>13</xdr:col>
      <xdr:colOff>562309</xdr:colOff>
      <xdr:row>34</xdr:row>
      <xdr:rowOff>103426</xdr:rowOff>
    </xdr:to>
    <xdr:sp macro="" textlink="">
      <xdr:nvSpPr>
        <xdr:cNvPr id="103" name="正方形/長方形 102"/>
        <xdr:cNvSpPr/>
      </xdr:nvSpPr>
      <xdr:spPr>
        <a:xfrm>
          <a:off x="9202484" y="5685092"/>
          <a:ext cx="275225" cy="247634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582359</xdr:colOff>
      <xdr:row>32</xdr:row>
      <xdr:rowOff>141542</xdr:rowOff>
    </xdr:from>
    <xdr:ext cx="836866" cy="359073"/>
    <xdr:sp macro="" textlink="">
      <xdr:nvSpPr>
        <xdr:cNvPr id="128" name="テキスト ボックス 127"/>
        <xdr:cNvSpPr txBox="1"/>
      </xdr:nvSpPr>
      <xdr:spPr>
        <a:xfrm>
          <a:off x="9497759" y="5627942"/>
          <a:ext cx="83686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藤棚</a:t>
          </a:r>
        </a:p>
      </xdr:txBody>
    </xdr:sp>
    <xdr:clientData/>
  </xdr:oneCellAnchor>
  <xdr:twoCellAnchor>
    <xdr:from>
      <xdr:col>2</xdr:col>
      <xdr:colOff>610039</xdr:colOff>
      <xdr:row>16</xdr:row>
      <xdr:rowOff>135867</xdr:rowOff>
    </xdr:from>
    <xdr:to>
      <xdr:col>4</xdr:col>
      <xdr:colOff>5027</xdr:colOff>
      <xdr:row>22</xdr:row>
      <xdr:rowOff>98356</xdr:rowOff>
    </xdr:to>
    <xdr:sp macro="" textlink="">
      <xdr:nvSpPr>
        <xdr:cNvPr id="11" name="円弧 10"/>
        <xdr:cNvSpPr/>
      </xdr:nvSpPr>
      <xdr:spPr>
        <a:xfrm rot="13219392">
          <a:off x="1981639" y="2879067"/>
          <a:ext cx="766588" cy="991189"/>
        </a:xfrm>
        <a:prstGeom prst="arc">
          <a:avLst>
            <a:gd name="adj1" fmla="val 12384196"/>
            <a:gd name="adj2" fmla="val 17903099"/>
          </a:avLst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666750</xdr:colOff>
      <xdr:row>25</xdr:row>
      <xdr:rowOff>47625</xdr:rowOff>
    </xdr:from>
    <xdr:to>
      <xdr:col>12</xdr:col>
      <xdr:colOff>314325</xdr:colOff>
      <xdr:row>28</xdr:row>
      <xdr:rowOff>38100</xdr:rowOff>
    </xdr:to>
    <xdr:cxnSp macro="">
      <xdr:nvCxnSpPr>
        <xdr:cNvPr id="49" name="直線コネクタ 48"/>
        <xdr:cNvCxnSpPr/>
      </xdr:nvCxnSpPr>
      <xdr:spPr>
        <a:xfrm flipV="1">
          <a:off x="7524750" y="4333875"/>
          <a:ext cx="1019175" cy="50482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304800</xdr:colOff>
      <xdr:row>25</xdr:row>
      <xdr:rowOff>47625</xdr:rowOff>
    </xdr:from>
    <xdr:to>
      <xdr:col>13</xdr:col>
      <xdr:colOff>276225</xdr:colOff>
      <xdr:row>26</xdr:row>
      <xdr:rowOff>161925</xdr:rowOff>
    </xdr:to>
    <xdr:cxnSp macro="">
      <xdr:nvCxnSpPr>
        <xdr:cNvPr id="52" name="直線コネクタ 51"/>
        <xdr:cNvCxnSpPr/>
      </xdr:nvCxnSpPr>
      <xdr:spPr>
        <a:xfrm>
          <a:off x="8534400" y="4333875"/>
          <a:ext cx="657225" cy="28575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16</xdr:row>
      <xdr:rowOff>85725</xdr:rowOff>
    </xdr:from>
    <xdr:to>
      <xdr:col>14</xdr:col>
      <xdr:colOff>619125</xdr:colOff>
      <xdr:row>26</xdr:row>
      <xdr:rowOff>152400</xdr:rowOff>
    </xdr:to>
    <xdr:cxnSp macro="">
      <xdr:nvCxnSpPr>
        <xdr:cNvPr id="54" name="直線コネクタ 53"/>
        <xdr:cNvCxnSpPr/>
      </xdr:nvCxnSpPr>
      <xdr:spPr>
        <a:xfrm flipV="1">
          <a:off x="9191625" y="2828925"/>
          <a:ext cx="1171575" cy="178117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419266</xdr:colOff>
      <xdr:row>10</xdr:row>
      <xdr:rowOff>116309</xdr:rowOff>
    </xdr:from>
    <xdr:to>
      <xdr:col>12</xdr:col>
      <xdr:colOff>547053</xdr:colOff>
      <xdr:row>14</xdr:row>
      <xdr:rowOff>114242</xdr:rowOff>
    </xdr:to>
    <xdr:sp macro="" textlink="">
      <xdr:nvSpPr>
        <xdr:cNvPr id="130" name="雲 129"/>
        <xdr:cNvSpPr/>
      </xdr:nvSpPr>
      <xdr:spPr>
        <a:xfrm rot="17603520">
          <a:off x="8370893" y="2108782"/>
          <a:ext cx="683733" cy="127787"/>
        </a:xfrm>
        <a:prstGeom prst="cloud">
          <a:avLst/>
        </a:prstGeom>
        <a:solidFill>
          <a:srgbClr val="00B050"/>
        </a:solidFill>
        <a:ln w="1905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620459</xdr:colOff>
      <xdr:row>10</xdr:row>
      <xdr:rowOff>170117</xdr:rowOff>
    </xdr:from>
    <xdr:ext cx="942986" cy="259045"/>
    <xdr:sp macro="" textlink="">
      <xdr:nvSpPr>
        <xdr:cNvPr id="131" name="テキスト ボックス 130"/>
        <xdr:cNvSpPr txBox="1"/>
      </xdr:nvSpPr>
      <xdr:spPr>
        <a:xfrm rot="606587">
          <a:off x="8850059" y="1884617"/>
          <a:ext cx="94298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en-US" altLang="ja-JP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OB</a:t>
          </a:r>
          <a:r>
            <a:rPr kumimoji="1" lang="ja-JP" altLang="en-US" sz="10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（垣根）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9:P84"/>
  <sheetViews>
    <sheetView tabSelected="1" topLeftCell="A52" workbookViewId="0">
      <selection activeCell="L59" sqref="L59"/>
    </sheetView>
  </sheetViews>
  <sheetFormatPr defaultRowHeight="13.5" x14ac:dyDescent="0.15"/>
  <cols>
    <col min="1" max="16384" width="9" style="1"/>
  </cols>
  <sheetData>
    <row r="49" spans="1:16" x14ac:dyDescent="0.15">
      <c r="A49" s="34" t="s">
        <v>16</v>
      </c>
      <c r="B49" s="35"/>
      <c r="C49" s="14">
        <v>1</v>
      </c>
      <c r="D49" s="14">
        <v>2</v>
      </c>
      <c r="E49" s="14">
        <v>3</v>
      </c>
      <c r="F49" s="14">
        <v>4</v>
      </c>
      <c r="G49" s="14">
        <v>5</v>
      </c>
      <c r="H49" s="14">
        <v>6</v>
      </c>
      <c r="I49" s="14">
        <v>7</v>
      </c>
      <c r="J49" s="14">
        <v>8</v>
      </c>
      <c r="K49" s="14">
        <v>9</v>
      </c>
      <c r="L49" s="14" t="s">
        <v>12</v>
      </c>
      <c r="M49" s="14" t="s">
        <v>13</v>
      </c>
    </row>
    <row r="50" spans="1:16" x14ac:dyDescent="0.15">
      <c r="A50" s="32" t="s">
        <v>40</v>
      </c>
      <c r="B50" s="33"/>
      <c r="C50" s="11">
        <v>135</v>
      </c>
      <c r="D50" s="11">
        <v>90</v>
      </c>
      <c r="E50" s="11">
        <v>60</v>
      </c>
      <c r="F50" s="11">
        <v>40</v>
      </c>
      <c r="G50" s="11">
        <v>60</v>
      </c>
      <c r="H50" s="11">
        <v>55</v>
      </c>
      <c r="I50" s="11">
        <v>70</v>
      </c>
      <c r="J50" s="11">
        <v>87</v>
      </c>
      <c r="K50" s="11">
        <v>89</v>
      </c>
      <c r="L50" s="25">
        <f>AVERAGE(C50:K50)</f>
        <v>76.222222222222229</v>
      </c>
      <c r="M50" s="18">
        <f>SUM(C50:K50)</f>
        <v>686</v>
      </c>
    </row>
    <row r="51" spans="1:16" x14ac:dyDescent="0.15">
      <c r="A51" s="26" t="s">
        <v>41</v>
      </c>
      <c r="B51" s="27"/>
      <c r="C51" s="15">
        <v>135</v>
      </c>
      <c r="D51" s="15">
        <v>90</v>
      </c>
      <c r="E51" s="15">
        <v>60</v>
      </c>
      <c r="F51" s="15">
        <v>40</v>
      </c>
      <c r="G51" s="15">
        <v>60</v>
      </c>
      <c r="H51" s="15">
        <v>55</v>
      </c>
      <c r="I51" s="15">
        <v>48</v>
      </c>
      <c r="J51" s="15">
        <v>87</v>
      </c>
      <c r="K51" s="15">
        <v>89</v>
      </c>
      <c r="L51" s="16">
        <f>AVERAGE(C51:K51)</f>
        <v>73.777777777777771</v>
      </c>
      <c r="M51" s="17">
        <f>SUM(C51:K51)</f>
        <v>664</v>
      </c>
    </row>
    <row r="52" spans="1:16" x14ac:dyDescent="0.15">
      <c r="L52" s="30" t="s">
        <v>18</v>
      </c>
      <c r="M52" s="30"/>
      <c r="O52" s="28" t="s">
        <v>19</v>
      </c>
      <c r="P52" s="28"/>
    </row>
    <row r="53" spans="1:16" x14ac:dyDescent="0.15">
      <c r="A53" s="34" t="s">
        <v>16</v>
      </c>
      <c r="B53" s="35"/>
      <c r="C53" s="14">
        <v>10</v>
      </c>
      <c r="D53" s="14">
        <v>11</v>
      </c>
      <c r="E53" s="14">
        <v>12</v>
      </c>
      <c r="F53" s="14">
        <v>13</v>
      </c>
      <c r="G53" s="14">
        <v>14</v>
      </c>
      <c r="H53" s="14">
        <v>15</v>
      </c>
      <c r="I53" s="14">
        <v>16</v>
      </c>
      <c r="J53" s="14">
        <v>17</v>
      </c>
      <c r="K53" s="14">
        <v>18</v>
      </c>
      <c r="L53" s="14" t="s">
        <v>12</v>
      </c>
      <c r="M53" s="14" t="s">
        <v>13</v>
      </c>
      <c r="O53" s="14" t="s">
        <v>12</v>
      </c>
      <c r="P53" s="14" t="s">
        <v>13</v>
      </c>
    </row>
    <row r="54" spans="1:16" x14ac:dyDescent="0.15">
      <c r="A54" s="32" t="s">
        <v>40</v>
      </c>
      <c r="B54" s="33"/>
      <c r="C54" s="11">
        <v>80</v>
      </c>
      <c r="D54" s="11">
        <v>70</v>
      </c>
      <c r="E54" s="11">
        <v>107</v>
      </c>
      <c r="F54" s="11">
        <v>70</v>
      </c>
      <c r="G54" s="11">
        <v>65</v>
      </c>
      <c r="H54" s="11">
        <v>105</v>
      </c>
      <c r="I54" s="11">
        <v>58</v>
      </c>
      <c r="J54" s="11">
        <v>55</v>
      </c>
      <c r="K54" s="11">
        <v>60</v>
      </c>
      <c r="L54" s="19">
        <f>AVERAGE(C54:K54)</f>
        <v>74.444444444444443</v>
      </c>
      <c r="M54" s="20">
        <f>SUM(C54:K54)</f>
        <v>670</v>
      </c>
      <c r="O54" s="23">
        <f>P54/18</f>
        <v>75.333333333333329</v>
      </c>
      <c r="P54" s="24">
        <f>M50+M54</f>
        <v>1356</v>
      </c>
    </row>
    <row r="55" spans="1:16" x14ac:dyDescent="0.15">
      <c r="A55" s="26" t="s">
        <v>41</v>
      </c>
      <c r="B55" s="27"/>
      <c r="C55" s="15">
        <v>80</v>
      </c>
      <c r="D55" s="15">
        <v>70</v>
      </c>
      <c r="E55" s="15">
        <v>78</v>
      </c>
      <c r="F55" s="15">
        <v>70</v>
      </c>
      <c r="G55" s="15">
        <v>65</v>
      </c>
      <c r="H55" s="15">
        <v>50</v>
      </c>
      <c r="I55" s="15">
        <v>58</v>
      </c>
      <c r="J55" s="15">
        <v>55</v>
      </c>
      <c r="K55" s="15">
        <v>60</v>
      </c>
      <c r="L55" s="16">
        <f>AVERAGE(C55:K55)</f>
        <v>65.111111111111114</v>
      </c>
      <c r="M55" s="17">
        <f>SUM(C55:K55)</f>
        <v>586</v>
      </c>
      <c r="O55" s="21">
        <f>P55/18</f>
        <v>69.444444444444443</v>
      </c>
      <c r="P55" s="22">
        <f>M51+M55</f>
        <v>1250</v>
      </c>
    </row>
    <row r="56" spans="1:16" x14ac:dyDescent="0.15">
      <c r="B56" s="5"/>
      <c r="C56" s="5"/>
      <c r="D56" s="5"/>
      <c r="E56" s="5"/>
      <c r="F56" s="5"/>
      <c r="G56" s="5"/>
      <c r="H56" s="5"/>
      <c r="I56" s="5"/>
      <c r="J56" s="5"/>
      <c r="K56" s="5"/>
      <c r="L56" s="31" t="s">
        <v>18</v>
      </c>
      <c r="M56" s="31"/>
      <c r="O56" s="29" t="s">
        <v>18</v>
      </c>
      <c r="P56" s="29"/>
    </row>
    <row r="57" spans="1:16" x14ac:dyDescent="0.15">
      <c r="A57" s="5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6" x14ac:dyDescent="0.15">
      <c r="A58" s="5" t="s">
        <v>21</v>
      </c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6" x14ac:dyDescent="0.15">
      <c r="A59" s="5"/>
      <c r="B59" s="5" t="s">
        <v>22</v>
      </c>
      <c r="C59" s="5"/>
      <c r="D59" s="5"/>
      <c r="E59" s="5"/>
      <c r="F59" s="5"/>
      <c r="G59" s="5"/>
      <c r="H59" s="5"/>
      <c r="I59" s="5"/>
      <c r="J59" s="5"/>
      <c r="K59" s="5"/>
    </row>
    <row r="60" spans="1:16" x14ac:dyDescent="0.15">
      <c r="A60" s="5"/>
      <c r="B60" s="5" t="s">
        <v>32</v>
      </c>
      <c r="C60" s="5"/>
      <c r="D60" s="5"/>
      <c r="E60" s="5"/>
      <c r="F60" s="5"/>
      <c r="G60" s="5"/>
      <c r="H60" s="5"/>
      <c r="I60" s="5"/>
      <c r="J60" s="5"/>
      <c r="K60" s="5"/>
    </row>
    <row r="61" spans="1:16" x14ac:dyDescent="0.15">
      <c r="A61" s="5"/>
      <c r="B61" s="5" t="s">
        <v>23</v>
      </c>
      <c r="C61" s="5"/>
      <c r="D61" s="5"/>
      <c r="E61" s="5"/>
      <c r="F61" s="5"/>
      <c r="G61" s="5"/>
      <c r="H61" s="5"/>
      <c r="I61" s="5"/>
      <c r="J61" s="5"/>
      <c r="K61" s="5"/>
    </row>
    <row r="62" spans="1:16" x14ac:dyDescent="0.15">
      <c r="A62" s="5"/>
      <c r="B62" s="5" t="s">
        <v>42</v>
      </c>
      <c r="C62" s="5"/>
      <c r="D62" s="5"/>
      <c r="E62" s="5"/>
      <c r="F62" s="5"/>
      <c r="G62" s="5"/>
      <c r="H62" s="5"/>
      <c r="I62" s="5"/>
      <c r="J62" s="5"/>
      <c r="K62" s="5"/>
    </row>
    <row r="63" spans="1:16" x14ac:dyDescent="0.15">
      <c r="A63" s="5"/>
      <c r="B63" s="5" t="s">
        <v>35</v>
      </c>
      <c r="C63" s="5"/>
      <c r="D63" s="5"/>
      <c r="E63" s="5"/>
      <c r="F63" s="5"/>
      <c r="G63" s="5"/>
      <c r="H63" s="5"/>
      <c r="I63" s="5"/>
      <c r="J63" s="5"/>
      <c r="K63" s="5"/>
    </row>
    <row r="64" spans="1:16" x14ac:dyDescent="0.15">
      <c r="A64" s="5"/>
      <c r="B64" s="5" t="s">
        <v>54</v>
      </c>
      <c r="C64" s="5"/>
      <c r="D64" s="5"/>
      <c r="E64" s="5"/>
      <c r="F64" s="5"/>
      <c r="G64" s="5"/>
      <c r="H64" s="5"/>
      <c r="I64" s="5"/>
      <c r="J64" s="5"/>
      <c r="K64" s="5"/>
    </row>
    <row r="65" spans="1:11" x14ac:dyDescent="0.15">
      <c r="A65" s="5"/>
      <c r="B65" s="5" t="s">
        <v>53</v>
      </c>
      <c r="C65" s="5"/>
      <c r="D65" s="5"/>
      <c r="E65" s="5"/>
      <c r="F65" s="5"/>
      <c r="G65" s="5"/>
      <c r="H65" s="5"/>
      <c r="I65" s="5"/>
      <c r="J65" s="5"/>
      <c r="K65" s="5"/>
    </row>
    <row r="66" spans="1:11" x14ac:dyDescent="0.15">
      <c r="A66" s="5"/>
      <c r="B66" s="5" t="s">
        <v>49</v>
      </c>
      <c r="C66" s="5"/>
      <c r="D66" s="5"/>
      <c r="E66" s="5"/>
      <c r="F66" s="5"/>
      <c r="G66" s="5"/>
      <c r="H66" s="5"/>
      <c r="I66" s="5"/>
      <c r="J66" s="5"/>
      <c r="K66" s="5"/>
    </row>
    <row r="67" spans="1:11" x14ac:dyDescent="0.15">
      <c r="A67" s="5" t="s">
        <v>25</v>
      </c>
      <c r="B67" s="5"/>
      <c r="C67" s="5"/>
      <c r="D67" s="5"/>
      <c r="E67" s="5"/>
      <c r="F67" s="5"/>
      <c r="G67" s="5"/>
      <c r="H67" s="5"/>
      <c r="I67" s="5"/>
      <c r="J67" s="5"/>
      <c r="K67" s="5"/>
    </row>
    <row r="68" spans="1:11" x14ac:dyDescent="0.15">
      <c r="A68" s="5" t="s">
        <v>43</v>
      </c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 x14ac:dyDescent="0.15">
      <c r="A69" s="5" t="s">
        <v>27</v>
      </c>
      <c r="B69" s="5"/>
      <c r="C69" s="5"/>
      <c r="D69" s="5"/>
      <c r="E69" s="5"/>
      <c r="F69" s="5"/>
      <c r="G69" s="5"/>
      <c r="H69" s="5"/>
      <c r="I69" s="5"/>
      <c r="J69" s="5"/>
      <c r="K69" s="5"/>
    </row>
    <row r="70" spans="1:11" x14ac:dyDescent="0.15">
      <c r="A70" s="5" t="s">
        <v>34</v>
      </c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11" x14ac:dyDescent="0.15">
      <c r="A71" s="5" t="s">
        <v>55</v>
      </c>
      <c r="B71" s="5"/>
      <c r="C71" s="5"/>
      <c r="D71" s="5"/>
      <c r="E71" s="5"/>
      <c r="F71" s="5"/>
      <c r="G71" s="5"/>
      <c r="H71" s="5"/>
      <c r="I71" s="5"/>
      <c r="J71" s="5"/>
      <c r="K71" s="5"/>
    </row>
    <row r="72" spans="1:11" x14ac:dyDescent="0.15">
      <c r="A72" s="5" t="s">
        <v>44</v>
      </c>
      <c r="B72" s="5"/>
      <c r="C72" s="5"/>
      <c r="D72" s="5"/>
      <c r="E72" s="5"/>
      <c r="F72" s="5"/>
      <c r="G72" s="5"/>
      <c r="H72" s="5"/>
      <c r="I72" s="5"/>
      <c r="J72" s="5"/>
      <c r="K72" s="5"/>
    </row>
    <row r="73" spans="1:11" x14ac:dyDescent="0.15">
      <c r="A73" s="5"/>
      <c r="B73" s="5" t="s">
        <v>30</v>
      </c>
      <c r="C73" s="5"/>
      <c r="D73" s="5"/>
      <c r="E73" s="5"/>
      <c r="F73" s="5"/>
      <c r="G73" s="5"/>
      <c r="H73" s="5"/>
      <c r="I73" s="5"/>
      <c r="J73" s="5"/>
      <c r="K73" s="5"/>
    </row>
    <row r="74" spans="1:11" x14ac:dyDescent="0.15">
      <c r="A74" s="5"/>
      <c r="B74" s="5" t="s">
        <v>37</v>
      </c>
      <c r="C74" s="5"/>
      <c r="D74" s="5"/>
      <c r="E74" s="5"/>
      <c r="F74" s="5"/>
      <c r="G74" s="5"/>
      <c r="H74" s="5"/>
      <c r="I74" s="5"/>
      <c r="J74" s="5"/>
      <c r="K74" s="5"/>
    </row>
    <row r="75" spans="1:11" x14ac:dyDescent="0.15">
      <c r="A75" s="5"/>
      <c r="B75" s="5" t="s">
        <v>38</v>
      </c>
      <c r="C75" s="5"/>
      <c r="D75" s="5"/>
      <c r="E75" s="5"/>
      <c r="F75" s="5"/>
      <c r="G75" s="5"/>
      <c r="H75" s="5"/>
      <c r="I75" s="5"/>
      <c r="J75" s="5"/>
      <c r="K75" s="5"/>
    </row>
    <row r="76" spans="1:11" x14ac:dyDescent="0.15">
      <c r="A76" s="5" t="s">
        <v>45</v>
      </c>
      <c r="B76" s="5"/>
      <c r="C76" s="5"/>
      <c r="D76" s="5"/>
      <c r="E76" s="5"/>
      <c r="F76" s="5"/>
      <c r="G76" s="5"/>
      <c r="H76" s="5"/>
      <c r="I76" s="5"/>
      <c r="J76" s="5"/>
      <c r="K76" s="5"/>
    </row>
    <row r="77" spans="1:11" x14ac:dyDescent="0.15">
      <c r="A77" s="5"/>
      <c r="B77" s="5" t="s">
        <v>31</v>
      </c>
      <c r="C77" s="5"/>
      <c r="D77" s="5"/>
      <c r="E77" s="5"/>
      <c r="F77" s="5"/>
      <c r="G77" s="5"/>
      <c r="H77" s="5"/>
      <c r="I77" s="5"/>
      <c r="J77" s="5"/>
      <c r="K77" s="5"/>
    </row>
    <row r="78" spans="1:11" x14ac:dyDescent="0.15">
      <c r="A78" s="5" t="s">
        <v>46</v>
      </c>
      <c r="B78" s="5"/>
      <c r="C78" s="5"/>
      <c r="D78" s="5"/>
      <c r="E78" s="5"/>
      <c r="F78" s="5"/>
      <c r="G78" s="5"/>
      <c r="H78" s="5"/>
      <c r="I78" s="5"/>
      <c r="J78" s="5"/>
      <c r="K78" s="5"/>
    </row>
    <row r="79" spans="1:11" x14ac:dyDescent="0.15">
      <c r="B79" s="5" t="s">
        <v>47</v>
      </c>
    </row>
    <row r="80" spans="1:11" x14ac:dyDescent="0.15">
      <c r="B80" s="5" t="s">
        <v>48</v>
      </c>
    </row>
    <row r="81" spans="1:4" x14ac:dyDescent="0.15">
      <c r="A81" s="5" t="s">
        <v>52</v>
      </c>
      <c r="B81" s="5"/>
      <c r="C81" s="5"/>
      <c r="D81" s="5"/>
    </row>
    <row r="82" spans="1:4" x14ac:dyDescent="0.15">
      <c r="B82" s="5" t="s">
        <v>51</v>
      </c>
    </row>
    <row r="83" spans="1:4" x14ac:dyDescent="0.15">
      <c r="B83" s="5" t="s">
        <v>50</v>
      </c>
    </row>
    <row r="84" spans="1:4" x14ac:dyDescent="0.15">
      <c r="B84" s="5"/>
    </row>
  </sheetData>
  <mergeCells count="10">
    <mergeCell ref="A50:B50"/>
    <mergeCell ref="A51:B51"/>
    <mergeCell ref="A49:B49"/>
    <mergeCell ref="A53:B53"/>
    <mergeCell ref="A54:B54"/>
    <mergeCell ref="A55:B55"/>
    <mergeCell ref="O52:P52"/>
    <mergeCell ref="O56:P56"/>
    <mergeCell ref="L52:M52"/>
    <mergeCell ref="L56:M56"/>
  </mergeCells>
  <phoneticPr fontId="2"/>
  <pageMargins left="0.19685039370078741" right="0.19685039370078741" top="0.19685039370078741" bottom="0.19685039370078741" header="0.31496062992125984" footer="0.31496062992125984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"/>
  <sheetViews>
    <sheetView topLeftCell="A19" workbookViewId="0">
      <selection activeCell="Q20" sqref="Q20"/>
    </sheetView>
  </sheetViews>
  <sheetFormatPr defaultRowHeight="13.5" x14ac:dyDescent="0.15"/>
  <cols>
    <col min="1" max="13" width="9" style="6"/>
    <col min="14" max="14" width="10.875" style="6" bestFit="1" customWidth="1"/>
    <col min="15" max="16384" width="9" style="6"/>
  </cols>
  <sheetData>
    <row r="1" spans="1:16" x14ac:dyDescent="0.1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x14ac:dyDescent="0.1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x14ac:dyDescent="0.1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x14ac:dyDescent="0.1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x14ac:dyDescent="0.1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spans="1:16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1:16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1:16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  <row r="12" spans="1:16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</row>
    <row r="13" spans="1:16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16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5" spans="1:16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6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6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</row>
    <row r="19" spans="1:16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1:16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1:16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1:16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1:16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1:16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6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1:16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1:16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6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1:16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1:16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</row>
    <row r="46" spans="1:16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</row>
    <row r="47" spans="1:16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  <row r="48" spans="1:16" s="7" customFormat="1" x14ac:dyDescent="0.15">
      <c r="A48" s="4" t="s">
        <v>16</v>
      </c>
      <c r="B48" s="4">
        <v>1</v>
      </c>
      <c r="C48" s="4">
        <v>2</v>
      </c>
      <c r="D48" s="4">
        <v>3</v>
      </c>
      <c r="E48" s="4">
        <v>4</v>
      </c>
      <c r="F48" s="4">
        <v>5</v>
      </c>
      <c r="G48" s="4">
        <v>6</v>
      </c>
      <c r="H48" s="4">
        <v>7</v>
      </c>
      <c r="I48" s="4">
        <v>8</v>
      </c>
      <c r="J48" s="4">
        <v>9</v>
      </c>
      <c r="K48" s="4" t="s">
        <v>12</v>
      </c>
      <c r="L48" s="4" t="s">
        <v>13</v>
      </c>
      <c r="M48" s="2"/>
      <c r="N48" s="2"/>
      <c r="O48" s="2"/>
      <c r="P48" s="2"/>
    </row>
    <row r="49" spans="1:16" s="7" customFormat="1" x14ac:dyDescent="0.15">
      <c r="A49" s="10" t="s">
        <v>15</v>
      </c>
      <c r="B49" s="11">
        <v>135</v>
      </c>
      <c r="C49" s="11">
        <v>90</v>
      </c>
      <c r="D49" s="11">
        <v>60</v>
      </c>
      <c r="E49" s="11">
        <v>40</v>
      </c>
      <c r="F49" s="11">
        <v>53</v>
      </c>
      <c r="G49" s="11">
        <v>55</v>
      </c>
      <c r="H49" s="11">
        <v>48</v>
      </c>
      <c r="I49" s="11">
        <v>87</v>
      </c>
      <c r="J49" s="11">
        <v>89</v>
      </c>
      <c r="K49" s="36">
        <f>AVERAGE(B49:J49)</f>
        <v>73</v>
      </c>
      <c r="L49" s="37">
        <f>SUM(B49:J49)</f>
        <v>657</v>
      </c>
      <c r="M49" s="2"/>
      <c r="N49" s="2"/>
      <c r="O49" s="2"/>
      <c r="P49" s="2"/>
    </row>
    <row r="50" spans="1:16" s="7" customFormat="1" x14ac:dyDescent="0.15">
      <c r="A50" s="8" t="s">
        <v>14</v>
      </c>
      <c r="B50" s="9" t="s">
        <v>0</v>
      </c>
      <c r="C50" s="9" t="s">
        <v>1</v>
      </c>
      <c r="D50" s="9" t="s">
        <v>3</v>
      </c>
      <c r="E50" s="9" t="s">
        <v>0</v>
      </c>
      <c r="F50" s="9" t="s">
        <v>0</v>
      </c>
      <c r="G50" s="9" t="s">
        <v>2</v>
      </c>
      <c r="H50" s="9" t="s">
        <v>4</v>
      </c>
      <c r="I50" s="9" t="s">
        <v>5</v>
      </c>
      <c r="J50" s="9" t="s">
        <v>6</v>
      </c>
      <c r="K50" s="36"/>
      <c r="L50" s="37"/>
      <c r="M50" s="2"/>
      <c r="N50" s="2"/>
      <c r="O50" s="2"/>
      <c r="P50" s="2"/>
    </row>
    <row r="51" spans="1:16" s="7" customFormat="1" x14ac:dyDescent="0.15">
      <c r="A51" s="2"/>
      <c r="B51" s="3"/>
      <c r="C51" s="3"/>
      <c r="D51" s="3"/>
      <c r="E51" s="3"/>
      <c r="F51" s="3"/>
      <c r="G51" s="3"/>
      <c r="H51" s="3"/>
      <c r="I51" s="3"/>
      <c r="J51" s="3"/>
      <c r="K51" s="29" t="s">
        <v>18</v>
      </c>
      <c r="L51" s="29"/>
      <c r="M51" s="2"/>
      <c r="N51" s="2"/>
      <c r="O51" s="2"/>
      <c r="P51" s="2"/>
    </row>
    <row r="52" spans="1:16" s="7" customFormat="1" x14ac:dyDescent="0.15">
      <c r="A52" s="4" t="s">
        <v>17</v>
      </c>
      <c r="B52" s="4">
        <v>10</v>
      </c>
      <c r="C52" s="4">
        <v>11</v>
      </c>
      <c r="D52" s="4">
        <v>12</v>
      </c>
      <c r="E52" s="4">
        <v>13</v>
      </c>
      <c r="F52" s="4">
        <v>14</v>
      </c>
      <c r="G52" s="4">
        <v>15</v>
      </c>
      <c r="H52" s="4">
        <v>16</v>
      </c>
      <c r="I52" s="4">
        <v>17</v>
      </c>
      <c r="J52" s="4">
        <v>18</v>
      </c>
      <c r="K52" s="4" t="s">
        <v>12</v>
      </c>
      <c r="L52" s="4" t="s">
        <v>13</v>
      </c>
      <c r="M52" s="2"/>
      <c r="N52" s="28" t="s">
        <v>19</v>
      </c>
      <c r="O52" s="28"/>
      <c r="P52" s="2"/>
    </row>
    <row r="53" spans="1:16" s="7" customFormat="1" x14ac:dyDescent="0.15">
      <c r="A53" s="10" t="s">
        <v>15</v>
      </c>
      <c r="B53" s="11">
        <v>100</v>
      </c>
      <c r="C53" s="11">
        <v>70</v>
      </c>
      <c r="D53" s="11">
        <v>67</v>
      </c>
      <c r="E53" s="11">
        <v>107</v>
      </c>
      <c r="F53" s="11">
        <v>70</v>
      </c>
      <c r="G53" s="11">
        <v>65</v>
      </c>
      <c r="H53" s="11">
        <v>65</v>
      </c>
      <c r="I53" s="11">
        <v>58</v>
      </c>
      <c r="J53" s="11">
        <v>60</v>
      </c>
      <c r="K53" s="36">
        <f>AVERAGE(B53:J53)</f>
        <v>73.555555555555557</v>
      </c>
      <c r="L53" s="37">
        <f>SUM(B53:J53)</f>
        <v>662</v>
      </c>
      <c r="M53" s="2"/>
      <c r="N53" s="4" t="s">
        <v>12</v>
      </c>
      <c r="O53" s="4" t="s">
        <v>13</v>
      </c>
      <c r="P53" s="2"/>
    </row>
    <row r="54" spans="1:16" s="7" customFormat="1" x14ac:dyDescent="0.15">
      <c r="A54" s="8" t="s">
        <v>14</v>
      </c>
      <c r="B54" s="9" t="s">
        <v>7</v>
      </c>
      <c r="C54" s="9" t="s">
        <v>8</v>
      </c>
      <c r="D54" s="9" t="s">
        <v>9</v>
      </c>
      <c r="E54" s="9" t="s">
        <v>10</v>
      </c>
      <c r="F54" s="9" t="s">
        <v>0</v>
      </c>
      <c r="G54" s="9" t="s">
        <v>1</v>
      </c>
      <c r="H54" s="9" t="s">
        <v>8</v>
      </c>
      <c r="I54" s="9" t="s">
        <v>11</v>
      </c>
      <c r="J54" s="9" t="s">
        <v>0</v>
      </c>
      <c r="K54" s="36"/>
      <c r="L54" s="37"/>
      <c r="M54" s="2"/>
      <c r="N54" s="12">
        <f>O54/18</f>
        <v>73.277777777777771</v>
      </c>
      <c r="O54" s="13">
        <f>L49+L53</f>
        <v>1319</v>
      </c>
      <c r="P54" s="2"/>
    </row>
    <row r="55" spans="1:16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29" t="s">
        <v>18</v>
      </c>
      <c r="L55" s="29"/>
      <c r="M55" s="5"/>
      <c r="N55" s="29" t="s">
        <v>18</v>
      </c>
      <c r="O55" s="29"/>
      <c r="P55" s="5"/>
    </row>
    <row r="56" spans="1:16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1:16" x14ac:dyDescent="0.15">
      <c r="A57" s="5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1:16" x14ac:dyDescent="0.15">
      <c r="A58" s="5" t="s">
        <v>21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1:16" x14ac:dyDescent="0.15">
      <c r="A59" s="5"/>
      <c r="B59" s="5" t="s">
        <v>22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</row>
    <row r="60" spans="1:16" x14ac:dyDescent="0.15">
      <c r="A60" s="5"/>
      <c r="B60" s="5" t="s">
        <v>32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</row>
    <row r="61" spans="1:16" x14ac:dyDescent="0.15">
      <c r="A61" s="5"/>
      <c r="B61" s="5" t="s">
        <v>23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</row>
    <row r="62" spans="1:16" x14ac:dyDescent="0.15">
      <c r="A62" s="5"/>
      <c r="B62" s="5" t="s">
        <v>36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</row>
    <row r="63" spans="1:16" x14ac:dyDescent="0.15">
      <c r="A63" s="5"/>
      <c r="B63" s="5" t="s">
        <v>35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</row>
    <row r="64" spans="1:16" x14ac:dyDescent="0.15">
      <c r="A64" s="5"/>
      <c r="B64" s="5" t="s">
        <v>24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</row>
    <row r="65" spans="1:16" x14ac:dyDescent="0.15">
      <c r="A65" s="5" t="s">
        <v>25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</row>
    <row r="66" spans="1:16" x14ac:dyDescent="0.15">
      <c r="A66" s="5" t="s">
        <v>26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</row>
    <row r="67" spans="1:16" x14ac:dyDescent="0.15">
      <c r="A67" s="5" t="s">
        <v>27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</row>
    <row r="68" spans="1:16" x14ac:dyDescent="0.15">
      <c r="A68" s="5" t="s">
        <v>34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</row>
    <row r="69" spans="1:16" x14ac:dyDescent="0.15">
      <c r="A69" s="5" t="s">
        <v>28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</row>
    <row r="70" spans="1:16" x14ac:dyDescent="0.15">
      <c r="A70" s="5" t="s">
        <v>29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</row>
    <row r="71" spans="1:16" x14ac:dyDescent="0.15">
      <c r="A71" s="5"/>
      <c r="B71" s="5" t="s">
        <v>30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</row>
    <row r="72" spans="1:16" x14ac:dyDescent="0.15">
      <c r="A72" s="5"/>
      <c r="B72" s="5" t="s">
        <v>37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</row>
    <row r="73" spans="1:16" x14ac:dyDescent="0.15">
      <c r="A73" s="5"/>
      <c r="B73" s="5" t="s">
        <v>38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</row>
    <row r="74" spans="1:16" x14ac:dyDescent="0.15">
      <c r="A74" s="5" t="s">
        <v>33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</row>
    <row r="75" spans="1:16" x14ac:dyDescent="0.15">
      <c r="A75" s="5"/>
      <c r="B75" s="5" t="s">
        <v>31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1:16" x14ac:dyDescent="0.15">
      <c r="A76" s="5" t="s">
        <v>39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</row>
    <row r="77" spans="1:16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1:16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</row>
    <row r="79" spans="1:16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</row>
    <row r="80" spans="1:16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1:16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1:16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1:16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1:16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1:16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spans="1:16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</row>
    <row r="87" spans="1:16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</row>
    <row r="88" spans="1:16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</row>
    <row r="89" spans="1:16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</row>
    <row r="90" spans="1:16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</row>
  </sheetData>
  <mergeCells count="8">
    <mergeCell ref="N52:O52"/>
    <mergeCell ref="N55:O55"/>
    <mergeCell ref="K51:L51"/>
    <mergeCell ref="K49:K50"/>
    <mergeCell ref="L49:L50"/>
    <mergeCell ref="K53:K54"/>
    <mergeCell ref="L53:L54"/>
    <mergeCell ref="K55:L55"/>
  </mergeCells>
  <phoneticPr fontId="2"/>
  <pageMargins left="0" right="0" top="0" bottom="0" header="0.31496062992125984" footer="0.31496062992125984"/>
  <pageSetup paperSize="9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2018</vt:lpstr>
      <vt:lpstr>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2019-06-17T13:36:11Z</dcterms:modified>
</cp:coreProperties>
</file>