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M55" i="1" l="1"/>
  <c r="L55" i="1"/>
  <c r="M51" i="1"/>
  <c r="P55" i="1" s="1"/>
  <c r="O55" i="1" s="1"/>
  <c r="L51" i="1"/>
  <c r="M54" i="1"/>
  <c r="L54" i="1"/>
  <c r="M50" i="1"/>
  <c r="L50" i="1"/>
  <c r="P54" i="1" l="1"/>
  <c r="O54" i="1" s="1"/>
</calcChain>
</file>

<file path=xl/sharedStrings.xml><?xml version="1.0" encoding="utf-8"?>
<sst xmlns="http://schemas.openxmlformats.org/spreadsheetml/2006/main" count="42" uniqueCount="33">
  <si>
    <t>平均</t>
    <rPh sb="0" eb="2">
      <t>ヘイキン</t>
    </rPh>
    <phoneticPr fontId="2"/>
  </si>
  <si>
    <t>合計</t>
    <rPh sb="0" eb="2">
      <t>ゴウケイ</t>
    </rPh>
    <phoneticPr fontId="2"/>
  </si>
  <si>
    <t>ホール</t>
    <phoneticPr fontId="2"/>
  </si>
  <si>
    <t>（単位：ｍ）</t>
    <rPh sb="1" eb="3">
      <t>タンイ</t>
    </rPh>
    <phoneticPr fontId="2"/>
  </si>
  <si>
    <t>1～18ホール</t>
    <phoneticPr fontId="2"/>
  </si>
  <si>
    <t>ローカルルール説明</t>
    <rPh sb="7" eb="9">
      <t>セツメイ</t>
    </rPh>
    <phoneticPr fontId="2"/>
  </si>
  <si>
    <t>◆ＯＢ説明</t>
    <rPh sb="3" eb="5">
      <t>セツメイ</t>
    </rPh>
    <phoneticPr fontId="2"/>
  </si>
  <si>
    <t>共通：ＯＢラインは、人工物と芝・土との境。</t>
    <rPh sb="0" eb="2">
      <t>キョウツウ</t>
    </rPh>
    <rPh sb="10" eb="12">
      <t>ジンコウ</t>
    </rPh>
    <rPh sb="12" eb="13">
      <t>ブツ</t>
    </rPh>
    <rPh sb="14" eb="15">
      <t>シバ</t>
    </rPh>
    <rPh sb="16" eb="17">
      <t>ツチ</t>
    </rPh>
    <rPh sb="19" eb="20">
      <t>サカイ</t>
    </rPh>
    <phoneticPr fontId="2"/>
  </si>
  <si>
    <t>3H：池の底面とその中にある岩。藤棚及び周囲のコンクリート部分。</t>
    <rPh sb="3" eb="4">
      <t>イケ</t>
    </rPh>
    <rPh sb="5" eb="6">
      <t>ソコ</t>
    </rPh>
    <rPh sb="6" eb="7">
      <t>メン</t>
    </rPh>
    <rPh sb="10" eb="11">
      <t>ナカ</t>
    </rPh>
    <rPh sb="14" eb="15">
      <t>イワ</t>
    </rPh>
    <rPh sb="16" eb="18">
      <t>フジダナ</t>
    </rPh>
    <rPh sb="18" eb="19">
      <t>オヨ</t>
    </rPh>
    <rPh sb="20" eb="22">
      <t>シュウイ</t>
    </rPh>
    <rPh sb="29" eb="31">
      <t>ブブン</t>
    </rPh>
    <phoneticPr fontId="2"/>
  </si>
  <si>
    <t>1H：グランドの土のエリアのみセーフ。</t>
    <rPh sb="8" eb="9">
      <t>ツチ</t>
    </rPh>
    <phoneticPr fontId="2"/>
  </si>
  <si>
    <t>3H：池周りの岩に少しでもディスクが立てかかっていればセーフ。橋はセーフ。</t>
    <rPh sb="3" eb="4">
      <t>イケ</t>
    </rPh>
    <rPh sb="4" eb="5">
      <t>マワ</t>
    </rPh>
    <rPh sb="7" eb="8">
      <t>イワ</t>
    </rPh>
    <rPh sb="9" eb="10">
      <t>スコ</t>
    </rPh>
    <rPh sb="18" eb="19">
      <t>タ</t>
    </rPh>
    <rPh sb="31" eb="32">
      <t>ハシ</t>
    </rPh>
    <phoneticPr fontId="2"/>
  </si>
  <si>
    <t>・アイランド内にディスク静止でアイランド消滅。</t>
    <rPh sb="6" eb="7">
      <t>ナイ</t>
    </rPh>
    <rPh sb="12" eb="14">
      <t>セイシ</t>
    </rPh>
    <rPh sb="20" eb="22">
      <t>ショウメツ</t>
    </rPh>
    <phoneticPr fontId="2"/>
  </si>
  <si>
    <t>・ティーとゴールエリアの境にある側溝のフタにディスクが完全に乗った場合。ノーペナでＤＺへ。</t>
    <rPh sb="12" eb="13">
      <t>サカイ</t>
    </rPh>
    <rPh sb="16" eb="18">
      <t>ソッコウ</t>
    </rPh>
    <rPh sb="30" eb="31">
      <t>ノ</t>
    </rPh>
    <rPh sb="33" eb="35">
      <t>バアイ</t>
    </rPh>
    <phoneticPr fontId="2"/>
  </si>
  <si>
    <t>共通：園内道路（アスファルト・コンクリート）及びそれを越えたエリア。</t>
    <rPh sb="0" eb="2">
      <t>キョウツウ</t>
    </rPh>
    <rPh sb="3" eb="5">
      <t>エンナイ</t>
    </rPh>
    <rPh sb="5" eb="7">
      <t>ドウロ</t>
    </rPh>
    <rPh sb="22" eb="23">
      <t>オヨ</t>
    </rPh>
    <rPh sb="27" eb="28">
      <t>コ</t>
    </rPh>
    <phoneticPr fontId="2"/>
  </si>
  <si>
    <t>　　１投目がＯＢの場合は１ペナでＤＺへ。ＤＺからのＯＢは通常のＯＢとする。</t>
    <rPh sb="3" eb="5">
      <t>トウメ</t>
    </rPh>
    <rPh sb="9" eb="11">
      <t>バアイ</t>
    </rPh>
    <rPh sb="28" eb="30">
      <t>ツウジョウ</t>
    </rPh>
    <phoneticPr fontId="2"/>
  </si>
  <si>
    <t>5H・6Ｈ：コース右側の柵の外。</t>
    <rPh sb="9" eb="10">
      <t>ミギ</t>
    </rPh>
    <rPh sb="10" eb="11">
      <t>ガワ</t>
    </rPh>
    <rPh sb="12" eb="13">
      <t>サク</t>
    </rPh>
    <rPh sb="14" eb="15">
      <t>ソト</t>
    </rPh>
    <phoneticPr fontId="2"/>
  </si>
  <si>
    <t>・1投目失敗は1ペナでＤＺへ。</t>
    <rPh sb="2" eb="3">
      <t>トウ</t>
    </rPh>
    <rPh sb="3" eb="4">
      <t>メ</t>
    </rPh>
    <rPh sb="4" eb="6">
      <t>シッパイ</t>
    </rPh>
    <phoneticPr fontId="2"/>
  </si>
  <si>
    <t>・ＤＺからアイランド内にディスクが静止しなかった場合：１ペナで、そのまま続行。（※アイランドは消滅）</t>
    <rPh sb="47" eb="49">
      <t>ショウメツ</t>
    </rPh>
    <phoneticPr fontId="2"/>
  </si>
  <si>
    <t>距離：プロ</t>
    <rPh sb="0" eb="2">
      <t>キョリ</t>
    </rPh>
    <phoneticPr fontId="2"/>
  </si>
  <si>
    <t>距離：アマ</t>
    <rPh sb="0" eb="2">
      <t>キョリ</t>
    </rPh>
    <phoneticPr fontId="2"/>
  </si>
  <si>
    <t>7H・8H：小旗に囲われた垣根。</t>
    <rPh sb="6" eb="8">
      <t>コバタ</t>
    </rPh>
    <rPh sb="9" eb="10">
      <t>カコ</t>
    </rPh>
    <rPh sb="13" eb="15">
      <t>カキネ</t>
    </rPh>
    <phoneticPr fontId="2"/>
  </si>
  <si>
    <t>2H：ゴールのある芝生エリアとグランドの緑色のエリアはセーフ。（※エリア内のコンクリート土台はセーフ。）</t>
    <rPh sb="9" eb="11">
      <t>シバフ</t>
    </rPh>
    <rPh sb="20" eb="22">
      <t>ミドリイロ</t>
    </rPh>
    <rPh sb="36" eb="37">
      <t>ナイ</t>
    </rPh>
    <rPh sb="44" eb="46">
      <t>ドダイ</t>
    </rPh>
    <phoneticPr fontId="2"/>
  </si>
  <si>
    <t>13H・18H：アイランドホール</t>
    <phoneticPr fontId="2"/>
  </si>
  <si>
    <t>14Ｈ：ティーとゴールのあるエリアのみセーフ。（エリア内の東屋及びベンチはセーフ。）</t>
    <rPh sb="27" eb="28">
      <t>ナイ</t>
    </rPh>
    <rPh sb="29" eb="31">
      <t>アズマヤ</t>
    </rPh>
    <rPh sb="31" eb="32">
      <t>オヨ</t>
    </rPh>
    <phoneticPr fontId="2"/>
  </si>
  <si>
    <t>15Ｈ：ゴールのある芝生エリアのみセーフ。ＯＢは1ペナでＤＺへ。</t>
    <rPh sb="10" eb="12">
      <t>シバフ</t>
    </rPh>
    <phoneticPr fontId="2"/>
  </si>
  <si>
    <t>・プロ：ティーショットがOBの場合は1ペナでＤＺへ。ＤＺからは通常のOBルール。</t>
    <rPh sb="15" eb="17">
      <t>バアイ</t>
    </rPh>
    <phoneticPr fontId="2"/>
  </si>
  <si>
    <t>・アマ：DZがティーとなります。DZからなので通常のOBルールとなります。</t>
    <rPh sb="23" eb="25">
      <t>ツウジョウ</t>
    </rPh>
    <phoneticPr fontId="2"/>
  </si>
  <si>
    <t>16Ｈ：コース左側の柵の外及び小旗の外。</t>
    <rPh sb="7" eb="8">
      <t>ヒダリ</t>
    </rPh>
    <rPh sb="8" eb="9">
      <t>ガワ</t>
    </rPh>
    <rPh sb="10" eb="11">
      <t>サク</t>
    </rPh>
    <rPh sb="12" eb="13">
      <t>ソト</t>
    </rPh>
    <rPh sb="13" eb="14">
      <t>オヨ</t>
    </rPh>
    <rPh sb="15" eb="17">
      <t>コバタ</t>
    </rPh>
    <rPh sb="18" eb="19">
      <t>ソト</t>
    </rPh>
    <phoneticPr fontId="2"/>
  </si>
  <si>
    <t>・マンダトリー不通過は１ペナでリティー。</t>
    <rPh sb="7" eb="8">
      <t>フ</t>
    </rPh>
    <rPh sb="8" eb="10">
      <t>ツウカ</t>
    </rPh>
    <phoneticPr fontId="2"/>
  </si>
  <si>
    <t>・ゴール・マンダトリー・ティーのあるエリアのみセーフ。</t>
    <phoneticPr fontId="2"/>
  </si>
  <si>
    <t>17Ｈ：ダブルマンダトリーホール</t>
    <phoneticPr fontId="2"/>
  </si>
  <si>
    <t>17H：テニスコート内。</t>
    <rPh sb="10" eb="11">
      <t>ナイ</t>
    </rPh>
    <phoneticPr fontId="2"/>
  </si>
  <si>
    <t>15H：野球場グランド内（※壁と芝の境がOB・フェンスとの境ではありません。）及び小旗に囲われた花壇。</t>
    <rPh sb="4" eb="7">
      <t>ヤキュウジョウ</t>
    </rPh>
    <rPh sb="11" eb="12">
      <t>ナイ</t>
    </rPh>
    <rPh sb="14" eb="15">
      <t>カベ</t>
    </rPh>
    <rPh sb="16" eb="17">
      <t>シバ</t>
    </rPh>
    <rPh sb="18" eb="19">
      <t>サカイ</t>
    </rPh>
    <rPh sb="29" eb="30">
      <t>サカイ</t>
    </rPh>
    <rPh sb="39" eb="40">
      <t>オヨ</t>
    </rPh>
    <rPh sb="41" eb="43">
      <t>コバタ</t>
    </rPh>
    <rPh sb="44" eb="45">
      <t>カコ</t>
    </rPh>
    <rPh sb="48" eb="50">
      <t>カダン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</si>
</sst>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49" fontId="0" fillId="0" borderId="0" xfId="0" applyNumberFormat="1"/>
    <xf numFmtId="0" fontId="3" fillId="0" borderId="0" xfId="0" applyFont="1" applyBorder="1"/>
    <xf numFmtId="177" fontId="3" fillId="3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6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horizontal="center"/>
    </xf>
    <xf numFmtId="177" fontId="4" fillId="2" borderId="5" xfId="0" applyNumberFormat="1" applyFont="1" applyFill="1" applyBorder="1" applyAlignment="1">
      <alignment horizontal="center"/>
    </xf>
    <xf numFmtId="176" fontId="4" fillId="3" borderId="2" xfId="0" applyNumberFormat="1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116220</xdr:colOff>
      <xdr:row>0</xdr:row>
      <xdr:rowOff>74280</xdr:rowOff>
    </xdr:from>
    <xdr:to>
      <xdr:col>15</xdr:col>
      <xdr:colOff>104777</xdr:colOff>
      <xdr:row>45</xdr:row>
      <xdr:rowOff>34381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416323" y="-1225823"/>
          <a:ext cx="7675351" cy="10275557"/>
        </a:xfrm>
        <a:prstGeom prst="rect">
          <a:avLst/>
        </a:prstGeom>
      </xdr:spPr>
    </xdr:pic>
    <xdr:clientData/>
  </xdr:twoCellAnchor>
  <xdr:twoCellAnchor>
    <xdr:from>
      <xdr:col>8</xdr:col>
      <xdr:colOff>110421</xdr:colOff>
      <xdr:row>21</xdr:row>
      <xdr:rowOff>114750</xdr:rowOff>
    </xdr:from>
    <xdr:to>
      <xdr:col>11</xdr:col>
      <xdr:colOff>72298</xdr:colOff>
      <xdr:row>27</xdr:row>
      <xdr:rowOff>135323</xdr:rowOff>
    </xdr:to>
    <xdr:sp macro="" textlink="">
      <xdr:nvSpPr>
        <xdr:cNvPr id="2" name="正方形/長方形 1"/>
        <xdr:cNvSpPr/>
      </xdr:nvSpPr>
      <xdr:spPr>
        <a:xfrm rot="19859770">
          <a:off x="5596821" y="3715200"/>
          <a:ext cx="2019277" cy="104927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63517</xdr:colOff>
      <xdr:row>20</xdr:row>
      <xdr:rowOff>27045</xdr:rowOff>
    </xdr:from>
    <xdr:to>
      <xdr:col>10</xdr:col>
      <xdr:colOff>244439</xdr:colOff>
      <xdr:row>20</xdr:row>
      <xdr:rowOff>161837</xdr:rowOff>
    </xdr:to>
    <xdr:sp macro="" textlink="">
      <xdr:nvSpPr>
        <xdr:cNvPr id="4" name="正方形/長方形 3"/>
        <xdr:cNvSpPr/>
      </xdr:nvSpPr>
      <xdr:spPr>
        <a:xfrm rot="19840771">
          <a:off x="5549917" y="3456045"/>
          <a:ext cx="1552522" cy="134792"/>
        </a:xfrm>
        <a:prstGeom prst="rect">
          <a:avLst/>
        </a:prstGeom>
        <a:solidFill>
          <a:srgbClr val="92D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134987</xdr:colOff>
      <xdr:row>21</xdr:row>
      <xdr:rowOff>18103</xdr:rowOff>
    </xdr:from>
    <xdr:to>
      <xdr:col>10</xdr:col>
      <xdr:colOff>315909</xdr:colOff>
      <xdr:row>21</xdr:row>
      <xdr:rowOff>117879</xdr:rowOff>
    </xdr:to>
    <xdr:sp macro="" textlink="">
      <xdr:nvSpPr>
        <xdr:cNvPr id="5" name="正方形/長方形 4"/>
        <xdr:cNvSpPr/>
      </xdr:nvSpPr>
      <xdr:spPr>
        <a:xfrm rot="19840771" flipV="1">
          <a:off x="5621387" y="3618553"/>
          <a:ext cx="1552522" cy="99776"/>
        </a:xfrm>
        <a:prstGeom prst="rect">
          <a:avLst/>
        </a:prstGeom>
        <a:solidFill>
          <a:srgbClr val="92D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85038</xdr:colOff>
      <xdr:row>20</xdr:row>
      <xdr:rowOff>45043</xdr:rowOff>
    </xdr:from>
    <xdr:to>
      <xdr:col>9</xdr:col>
      <xdr:colOff>236349</xdr:colOff>
      <xdr:row>20</xdr:row>
      <xdr:rowOff>130901</xdr:rowOff>
    </xdr:to>
    <xdr:sp macro="" textlink="">
      <xdr:nvSpPr>
        <xdr:cNvPr id="6" name="正方形/長方形 5"/>
        <xdr:cNvSpPr/>
      </xdr:nvSpPr>
      <xdr:spPr>
        <a:xfrm rot="19736930">
          <a:off x="6257238" y="3474043"/>
          <a:ext cx="151311" cy="858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524920</xdr:colOff>
      <xdr:row>28</xdr:row>
      <xdr:rowOff>101817</xdr:rowOff>
    </xdr:from>
    <xdr:to>
      <xdr:col>8</xdr:col>
      <xdr:colOff>151169</xdr:colOff>
      <xdr:row>30</xdr:row>
      <xdr:rowOff>83869</xdr:rowOff>
    </xdr:to>
    <xdr:sp macro="" textlink="">
      <xdr:nvSpPr>
        <xdr:cNvPr id="9" name="正方形/長方形 8"/>
        <xdr:cNvSpPr/>
      </xdr:nvSpPr>
      <xdr:spPr>
        <a:xfrm rot="3701954">
          <a:off x="5319069" y="4908868"/>
          <a:ext cx="324952" cy="312049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620400</xdr:colOff>
      <xdr:row>21</xdr:row>
      <xdr:rowOff>113736</xdr:rowOff>
    </xdr:from>
    <xdr:to>
      <xdr:col>5</xdr:col>
      <xdr:colOff>63861</xdr:colOff>
      <xdr:row>22</xdr:row>
      <xdr:rowOff>26734</xdr:rowOff>
    </xdr:to>
    <xdr:sp macro="" textlink="">
      <xdr:nvSpPr>
        <xdr:cNvPr id="10" name="正方形/長方形 9"/>
        <xdr:cNvSpPr/>
      </xdr:nvSpPr>
      <xdr:spPr>
        <a:xfrm rot="19876472">
          <a:off x="3363600" y="3714186"/>
          <a:ext cx="129261" cy="84448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21474</xdr:colOff>
      <xdr:row>28</xdr:row>
      <xdr:rowOff>160300</xdr:rowOff>
    </xdr:from>
    <xdr:to>
      <xdr:col>8</xdr:col>
      <xdr:colOff>139558</xdr:colOff>
      <xdr:row>29</xdr:row>
      <xdr:rowOff>112165</xdr:rowOff>
    </xdr:to>
    <xdr:sp macro="" textlink="">
      <xdr:nvSpPr>
        <xdr:cNvPr id="11" name="正方形/長方形 10"/>
        <xdr:cNvSpPr/>
      </xdr:nvSpPr>
      <xdr:spPr>
        <a:xfrm rot="19876472">
          <a:off x="5507874" y="4960900"/>
          <a:ext cx="118084" cy="123315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458413</xdr:colOff>
      <xdr:row>14</xdr:row>
      <xdr:rowOff>12613</xdr:rowOff>
    </xdr:from>
    <xdr:to>
      <xdr:col>8</xdr:col>
      <xdr:colOff>564456</xdr:colOff>
      <xdr:row>14</xdr:row>
      <xdr:rowOff>134280</xdr:rowOff>
    </xdr:to>
    <xdr:sp macro="" textlink="">
      <xdr:nvSpPr>
        <xdr:cNvPr id="12" name="正方形/長方形 11"/>
        <xdr:cNvSpPr/>
      </xdr:nvSpPr>
      <xdr:spPr>
        <a:xfrm rot="20489426">
          <a:off x="5944813" y="2412913"/>
          <a:ext cx="106043" cy="121667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279212</xdr:colOff>
      <xdr:row>27</xdr:row>
      <xdr:rowOff>90059</xdr:rowOff>
    </xdr:from>
    <xdr:to>
      <xdr:col>2</xdr:col>
      <xdr:colOff>401779</xdr:colOff>
      <xdr:row>28</xdr:row>
      <xdr:rowOff>17297</xdr:rowOff>
    </xdr:to>
    <xdr:sp macro="" textlink="">
      <xdr:nvSpPr>
        <xdr:cNvPr id="13" name="正方形/長方形 12"/>
        <xdr:cNvSpPr/>
      </xdr:nvSpPr>
      <xdr:spPr>
        <a:xfrm rot="19421353" flipH="1">
          <a:off x="1650812" y="4719209"/>
          <a:ext cx="122567" cy="98688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456744</xdr:colOff>
      <xdr:row>22</xdr:row>
      <xdr:rowOff>119078</xdr:rowOff>
    </xdr:from>
    <xdr:to>
      <xdr:col>3</xdr:col>
      <xdr:colOff>566988</xdr:colOff>
      <xdr:row>23</xdr:row>
      <xdr:rowOff>38215</xdr:rowOff>
    </xdr:to>
    <xdr:sp macro="" textlink="">
      <xdr:nvSpPr>
        <xdr:cNvPr id="14" name="正方形/長方形 13"/>
        <xdr:cNvSpPr/>
      </xdr:nvSpPr>
      <xdr:spPr>
        <a:xfrm rot="1486994">
          <a:off x="2514144" y="3890978"/>
          <a:ext cx="110244" cy="90587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23</xdr:row>
      <xdr:rowOff>85725</xdr:rowOff>
    </xdr:from>
    <xdr:to>
      <xdr:col>3</xdr:col>
      <xdr:colOff>304800</xdr:colOff>
      <xdr:row>26</xdr:row>
      <xdr:rowOff>85725</xdr:rowOff>
    </xdr:to>
    <xdr:cxnSp macro="">
      <xdr:nvCxnSpPr>
        <xdr:cNvPr id="16" name="直線矢印コネクタ 15"/>
        <xdr:cNvCxnSpPr/>
      </xdr:nvCxnSpPr>
      <xdr:spPr>
        <a:xfrm flipV="1">
          <a:off x="1638300" y="4029075"/>
          <a:ext cx="723900" cy="51435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608388</xdr:colOff>
      <xdr:row>18</xdr:row>
      <xdr:rowOff>48798</xdr:rowOff>
    </xdr:from>
    <xdr:to>
      <xdr:col>5</xdr:col>
      <xdr:colOff>2884</xdr:colOff>
      <xdr:row>19</xdr:row>
      <xdr:rowOff>4125</xdr:rowOff>
    </xdr:to>
    <xdr:sp macro="" textlink="">
      <xdr:nvSpPr>
        <xdr:cNvPr id="17" name="二等辺三角形 16"/>
        <xdr:cNvSpPr/>
      </xdr:nvSpPr>
      <xdr:spPr>
        <a:xfrm rot="1739449">
          <a:off x="3351588" y="3134898"/>
          <a:ext cx="80296" cy="12677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78120</xdr:colOff>
      <xdr:row>18</xdr:row>
      <xdr:rowOff>150480</xdr:rowOff>
    </xdr:from>
    <xdr:to>
      <xdr:col>5</xdr:col>
      <xdr:colOff>158416</xdr:colOff>
      <xdr:row>19</xdr:row>
      <xdr:rowOff>105807</xdr:rowOff>
    </xdr:to>
    <xdr:sp macro="" textlink="">
      <xdr:nvSpPr>
        <xdr:cNvPr id="18" name="二等辺三角形 17"/>
        <xdr:cNvSpPr/>
      </xdr:nvSpPr>
      <xdr:spPr>
        <a:xfrm rot="1739449">
          <a:off x="3507120" y="3236580"/>
          <a:ext cx="80296" cy="12677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581025</xdr:colOff>
      <xdr:row>16</xdr:row>
      <xdr:rowOff>38100</xdr:rowOff>
    </xdr:from>
    <xdr:to>
      <xdr:col>5</xdr:col>
      <xdr:colOff>171450</xdr:colOff>
      <xdr:row>21</xdr:row>
      <xdr:rowOff>95250</xdr:rowOff>
    </xdr:to>
    <xdr:cxnSp macro="">
      <xdr:nvCxnSpPr>
        <xdr:cNvPr id="20" name="直線矢印コネクタ 19"/>
        <xdr:cNvCxnSpPr/>
      </xdr:nvCxnSpPr>
      <xdr:spPr>
        <a:xfrm flipV="1">
          <a:off x="3324225" y="2781300"/>
          <a:ext cx="276225" cy="914400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18</xdr:row>
      <xdr:rowOff>123825</xdr:rowOff>
    </xdr:from>
    <xdr:to>
      <xdr:col>5</xdr:col>
      <xdr:colOff>141713</xdr:colOff>
      <xdr:row>19</xdr:row>
      <xdr:rowOff>126848</xdr:rowOff>
    </xdr:to>
    <xdr:cxnSp macro="">
      <xdr:nvCxnSpPr>
        <xdr:cNvPr id="22" name="直線コネクタ 21"/>
        <xdr:cNvCxnSpPr/>
      </xdr:nvCxnSpPr>
      <xdr:spPr>
        <a:xfrm>
          <a:off x="3286125" y="3209925"/>
          <a:ext cx="284588" cy="17447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22</xdr:row>
      <xdr:rowOff>76200</xdr:rowOff>
    </xdr:from>
    <xdr:to>
      <xdr:col>5</xdr:col>
      <xdr:colOff>38100</xdr:colOff>
      <xdr:row>23</xdr:row>
      <xdr:rowOff>28575</xdr:rowOff>
    </xdr:to>
    <xdr:cxnSp macro="">
      <xdr:nvCxnSpPr>
        <xdr:cNvPr id="24" name="直線コネクタ 23"/>
        <xdr:cNvCxnSpPr/>
      </xdr:nvCxnSpPr>
      <xdr:spPr>
        <a:xfrm>
          <a:off x="3390900" y="3848100"/>
          <a:ext cx="76200" cy="12382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22</xdr:row>
      <xdr:rowOff>85725</xdr:rowOff>
    </xdr:from>
    <xdr:to>
      <xdr:col>3</xdr:col>
      <xdr:colOff>466725</xdr:colOff>
      <xdr:row>23</xdr:row>
      <xdr:rowOff>85725</xdr:rowOff>
    </xdr:to>
    <xdr:cxnSp macro="">
      <xdr:nvCxnSpPr>
        <xdr:cNvPr id="27" name="直線コネクタ 26"/>
        <xdr:cNvCxnSpPr/>
      </xdr:nvCxnSpPr>
      <xdr:spPr>
        <a:xfrm>
          <a:off x="2200275" y="3857625"/>
          <a:ext cx="323850" cy="1714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22</xdr:row>
      <xdr:rowOff>85725</xdr:rowOff>
    </xdr:from>
    <xdr:to>
      <xdr:col>3</xdr:col>
      <xdr:colOff>114300</xdr:colOff>
      <xdr:row>25</xdr:row>
      <xdr:rowOff>9525</xdr:rowOff>
    </xdr:to>
    <xdr:cxnSp macro="">
      <xdr:nvCxnSpPr>
        <xdr:cNvPr id="29" name="直線コネクタ 28"/>
        <xdr:cNvCxnSpPr/>
      </xdr:nvCxnSpPr>
      <xdr:spPr>
        <a:xfrm flipH="1">
          <a:off x="1809750" y="3857625"/>
          <a:ext cx="361950" cy="4381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5</xdr:row>
      <xdr:rowOff>142875</xdr:rowOff>
    </xdr:from>
    <xdr:to>
      <xdr:col>8</xdr:col>
      <xdr:colOff>85725</xdr:colOff>
      <xdr:row>12</xdr:row>
      <xdr:rowOff>95250</xdr:rowOff>
    </xdr:to>
    <xdr:cxnSp macro="">
      <xdr:nvCxnSpPr>
        <xdr:cNvPr id="36" name="直線矢印コネクタ 35"/>
        <xdr:cNvCxnSpPr/>
      </xdr:nvCxnSpPr>
      <xdr:spPr>
        <a:xfrm>
          <a:off x="4457700" y="1000125"/>
          <a:ext cx="1114425" cy="11525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619127</xdr:colOff>
      <xdr:row>7</xdr:row>
      <xdr:rowOff>161925</xdr:rowOff>
    </xdr:from>
    <xdr:to>
      <xdr:col>10</xdr:col>
      <xdr:colOff>600075</xdr:colOff>
      <xdr:row>9</xdr:row>
      <xdr:rowOff>28575</xdr:rowOff>
    </xdr:to>
    <xdr:cxnSp macro="">
      <xdr:nvCxnSpPr>
        <xdr:cNvPr id="38" name="直線矢印コネクタ 37"/>
        <xdr:cNvCxnSpPr/>
      </xdr:nvCxnSpPr>
      <xdr:spPr>
        <a:xfrm flipH="1">
          <a:off x="6105527" y="1362075"/>
          <a:ext cx="1352548" cy="209550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5</xdr:row>
      <xdr:rowOff>38100</xdr:rowOff>
    </xdr:from>
    <xdr:to>
      <xdr:col>8</xdr:col>
      <xdr:colOff>647700</xdr:colOff>
      <xdr:row>10</xdr:row>
      <xdr:rowOff>66675</xdr:rowOff>
    </xdr:to>
    <xdr:cxnSp macro="">
      <xdr:nvCxnSpPr>
        <xdr:cNvPr id="40" name="直線矢印コネクタ 39"/>
        <xdr:cNvCxnSpPr/>
      </xdr:nvCxnSpPr>
      <xdr:spPr>
        <a:xfrm flipH="1">
          <a:off x="5791200" y="895350"/>
          <a:ext cx="342900" cy="8858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628650</xdr:colOff>
      <xdr:row>6</xdr:row>
      <xdr:rowOff>28575</xdr:rowOff>
    </xdr:from>
    <xdr:to>
      <xdr:col>12</xdr:col>
      <xdr:colOff>9525</xdr:colOff>
      <xdr:row>11</xdr:row>
      <xdr:rowOff>161927</xdr:rowOff>
    </xdr:to>
    <xdr:cxnSp macro="">
      <xdr:nvCxnSpPr>
        <xdr:cNvPr id="45" name="直線矢印コネクタ 44"/>
        <xdr:cNvCxnSpPr/>
      </xdr:nvCxnSpPr>
      <xdr:spPr>
        <a:xfrm flipV="1">
          <a:off x="7486650" y="1057275"/>
          <a:ext cx="752475" cy="990602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152401</xdr:colOff>
      <xdr:row>8</xdr:row>
      <xdr:rowOff>104775</xdr:rowOff>
    </xdr:from>
    <xdr:to>
      <xdr:col>12</xdr:col>
      <xdr:colOff>285750</xdr:colOff>
      <xdr:row>12</xdr:row>
      <xdr:rowOff>114300</xdr:rowOff>
    </xdr:to>
    <xdr:cxnSp macro="">
      <xdr:nvCxnSpPr>
        <xdr:cNvPr id="53" name="直線矢印コネクタ 52"/>
        <xdr:cNvCxnSpPr/>
      </xdr:nvCxnSpPr>
      <xdr:spPr>
        <a:xfrm flipH="1">
          <a:off x="7696201" y="1476375"/>
          <a:ext cx="819149" cy="6953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21</xdr:row>
      <xdr:rowOff>142875</xdr:rowOff>
    </xdr:from>
    <xdr:to>
      <xdr:col>10</xdr:col>
      <xdr:colOff>504825</xdr:colOff>
      <xdr:row>28</xdr:row>
      <xdr:rowOff>114300</xdr:rowOff>
    </xdr:to>
    <xdr:cxnSp macro="">
      <xdr:nvCxnSpPr>
        <xdr:cNvPr id="58" name="直線矢印コネクタ 57"/>
        <xdr:cNvCxnSpPr/>
      </xdr:nvCxnSpPr>
      <xdr:spPr>
        <a:xfrm flipV="1">
          <a:off x="6105525" y="3743325"/>
          <a:ext cx="1257300" cy="117157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20</xdr:row>
      <xdr:rowOff>38100</xdr:rowOff>
    </xdr:from>
    <xdr:to>
      <xdr:col>10</xdr:col>
      <xdr:colOff>266700</xdr:colOff>
      <xdr:row>21</xdr:row>
      <xdr:rowOff>152400</xdr:rowOff>
    </xdr:to>
    <xdr:cxnSp macro="">
      <xdr:nvCxnSpPr>
        <xdr:cNvPr id="60" name="直線矢印コネクタ 59"/>
        <xdr:cNvCxnSpPr/>
      </xdr:nvCxnSpPr>
      <xdr:spPr>
        <a:xfrm flipH="1">
          <a:off x="5905500" y="3467100"/>
          <a:ext cx="1219200" cy="28575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18</xdr:row>
      <xdr:rowOff>95250</xdr:rowOff>
    </xdr:from>
    <xdr:to>
      <xdr:col>9</xdr:col>
      <xdr:colOff>161925</xdr:colOff>
      <xdr:row>18</xdr:row>
      <xdr:rowOff>142875</xdr:rowOff>
    </xdr:to>
    <xdr:cxnSp macro="">
      <xdr:nvCxnSpPr>
        <xdr:cNvPr id="62" name="直線矢印コネクタ 61"/>
        <xdr:cNvCxnSpPr/>
      </xdr:nvCxnSpPr>
      <xdr:spPr>
        <a:xfrm flipV="1">
          <a:off x="5419725" y="3181350"/>
          <a:ext cx="914400" cy="476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10</xdr:row>
      <xdr:rowOff>95250</xdr:rowOff>
    </xdr:from>
    <xdr:to>
      <xdr:col>14</xdr:col>
      <xdr:colOff>142875</xdr:colOff>
      <xdr:row>10</xdr:row>
      <xdr:rowOff>104775</xdr:rowOff>
    </xdr:to>
    <xdr:cxnSp macro="">
      <xdr:nvCxnSpPr>
        <xdr:cNvPr id="64" name="直線矢印コネクタ 63"/>
        <xdr:cNvCxnSpPr/>
      </xdr:nvCxnSpPr>
      <xdr:spPr>
        <a:xfrm flipH="1">
          <a:off x="8905875" y="1809750"/>
          <a:ext cx="838200" cy="95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15</xdr:row>
      <xdr:rowOff>123825</xdr:rowOff>
    </xdr:from>
    <xdr:to>
      <xdr:col>11</xdr:col>
      <xdr:colOff>390525</xdr:colOff>
      <xdr:row>16</xdr:row>
      <xdr:rowOff>95250</xdr:rowOff>
    </xdr:to>
    <xdr:cxnSp macro="">
      <xdr:nvCxnSpPr>
        <xdr:cNvPr id="15" name="直線矢印コネクタ 14"/>
        <xdr:cNvCxnSpPr/>
      </xdr:nvCxnSpPr>
      <xdr:spPr>
        <a:xfrm>
          <a:off x="7239000" y="2695575"/>
          <a:ext cx="695325" cy="14287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504825</xdr:colOff>
      <xdr:row>15</xdr:row>
      <xdr:rowOff>76201</xdr:rowOff>
    </xdr:from>
    <xdr:to>
      <xdr:col>12</xdr:col>
      <xdr:colOff>676275</xdr:colOff>
      <xdr:row>15</xdr:row>
      <xdr:rowOff>152400</xdr:rowOff>
    </xdr:to>
    <xdr:cxnSp macro="">
      <xdr:nvCxnSpPr>
        <xdr:cNvPr id="21" name="直線矢印コネクタ 20"/>
        <xdr:cNvCxnSpPr/>
      </xdr:nvCxnSpPr>
      <xdr:spPr>
        <a:xfrm>
          <a:off x="8048625" y="2647951"/>
          <a:ext cx="857250" cy="76199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12</xdr:row>
      <xdr:rowOff>95252</xdr:rowOff>
    </xdr:from>
    <xdr:to>
      <xdr:col>13</xdr:col>
      <xdr:colOff>581025</xdr:colOff>
      <xdr:row>16</xdr:row>
      <xdr:rowOff>47625</xdr:rowOff>
    </xdr:to>
    <xdr:cxnSp macro="">
      <xdr:nvCxnSpPr>
        <xdr:cNvPr id="30" name="直線矢印コネクタ 29"/>
        <xdr:cNvCxnSpPr/>
      </xdr:nvCxnSpPr>
      <xdr:spPr>
        <a:xfrm flipV="1">
          <a:off x="9277350" y="2152652"/>
          <a:ext cx="219075" cy="638173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442459</xdr:colOff>
      <xdr:row>8</xdr:row>
      <xdr:rowOff>97215</xdr:rowOff>
    </xdr:from>
    <xdr:to>
      <xdr:col>12</xdr:col>
      <xdr:colOff>580247</xdr:colOff>
      <xdr:row>12</xdr:row>
      <xdr:rowOff>135315</xdr:rowOff>
    </xdr:to>
    <xdr:sp macro="" textlink="">
      <xdr:nvSpPr>
        <xdr:cNvPr id="57" name="雲 56"/>
        <xdr:cNvSpPr/>
      </xdr:nvSpPr>
      <xdr:spPr>
        <a:xfrm rot="1005187">
          <a:off x="8672059" y="1468815"/>
          <a:ext cx="137788" cy="723900"/>
        </a:xfrm>
        <a:prstGeom prst="cloud">
          <a:avLst/>
        </a:prstGeom>
        <a:solidFill>
          <a:srgbClr val="00B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370675</xdr:colOff>
      <xdr:row>13</xdr:row>
      <xdr:rowOff>13616</xdr:rowOff>
    </xdr:from>
    <xdr:to>
      <xdr:col>11</xdr:col>
      <xdr:colOff>500657</xdr:colOff>
      <xdr:row>13</xdr:row>
      <xdr:rowOff>118935</xdr:rowOff>
    </xdr:to>
    <xdr:sp macro="" textlink="">
      <xdr:nvSpPr>
        <xdr:cNvPr id="63" name="雲 62"/>
        <xdr:cNvSpPr/>
      </xdr:nvSpPr>
      <xdr:spPr>
        <a:xfrm rot="4804370">
          <a:off x="7583906" y="1887235"/>
          <a:ext cx="105319" cy="815782"/>
        </a:xfrm>
        <a:prstGeom prst="cloud">
          <a:avLst/>
        </a:prstGeom>
        <a:solidFill>
          <a:srgbClr val="00B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590612</xdr:colOff>
      <xdr:row>24</xdr:row>
      <xdr:rowOff>53702</xdr:rowOff>
    </xdr:from>
    <xdr:to>
      <xdr:col>6</xdr:col>
      <xdr:colOff>573872</xdr:colOff>
      <xdr:row>39</xdr:row>
      <xdr:rowOff>13767</xdr:rowOff>
    </xdr:to>
    <xdr:sp macro="" textlink="">
      <xdr:nvSpPr>
        <xdr:cNvPr id="61" name="円弧 60"/>
        <xdr:cNvSpPr/>
      </xdr:nvSpPr>
      <xdr:spPr>
        <a:xfrm rot="18189423">
          <a:off x="2059534" y="4071180"/>
          <a:ext cx="2531815" cy="2726460"/>
        </a:xfrm>
        <a:prstGeom prst="arc">
          <a:avLst>
            <a:gd name="adj1" fmla="val 16200000"/>
            <a:gd name="adj2" fmla="val 20011892"/>
          </a:avLst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476251</xdr:colOff>
      <xdr:row>24</xdr:row>
      <xdr:rowOff>114301</xdr:rowOff>
    </xdr:from>
    <xdr:to>
      <xdr:col>6</xdr:col>
      <xdr:colOff>57150</xdr:colOff>
      <xdr:row>26</xdr:row>
      <xdr:rowOff>152400</xdr:rowOff>
    </xdr:to>
    <xdr:cxnSp macro="">
      <xdr:nvCxnSpPr>
        <xdr:cNvPr id="8" name="直線矢印コネクタ 7"/>
        <xdr:cNvCxnSpPr/>
      </xdr:nvCxnSpPr>
      <xdr:spPr>
        <a:xfrm flipH="1" flipV="1">
          <a:off x="2533651" y="4229101"/>
          <a:ext cx="1638299" cy="380999"/>
        </a:xfrm>
        <a:prstGeom prst="straightConnector1">
          <a:avLst/>
        </a:prstGeom>
        <a:ln w="38100">
          <a:solidFill>
            <a:schemeClr val="accent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</xdr:colOff>
      <xdr:row>24</xdr:row>
      <xdr:rowOff>57150</xdr:rowOff>
    </xdr:from>
    <xdr:to>
      <xdr:col>5</xdr:col>
      <xdr:colOff>400050</xdr:colOff>
      <xdr:row>25</xdr:row>
      <xdr:rowOff>133350</xdr:rowOff>
    </xdr:to>
    <xdr:cxnSp macro="">
      <xdr:nvCxnSpPr>
        <xdr:cNvPr id="67" name="直線コネクタ 66"/>
        <xdr:cNvCxnSpPr/>
      </xdr:nvCxnSpPr>
      <xdr:spPr>
        <a:xfrm>
          <a:off x="3495675" y="4171950"/>
          <a:ext cx="333375" cy="2476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25</xdr:row>
      <xdr:rowOff>152400</xdr:rowOff>
    </xdr:from>
    <xdr:to>
      <xdr:col>6</xdr:col>
      <xdr:colOff>200025</xdr:colOff>
      <xdr:row>31</xdr:row>
      <xdr:rowOff>0</xdr:rowOff>
    </xdr:to>
    <xdr:cxnSp macro="">
      <xdr:nvCxnSpPr>
        <xdr:cNvPr id="69" name="直線コネクタ 68"/>
        <xdr:cNvCxnSpPr/>
      </xdr:nvCxnSpPr>
      <xdr:spPr>
        <a:xfrm>
          <a:off x="3848100" y="4438650"/>
          <a:ext cx="466725" cy="8763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123825</xdr:colOff>
      <xdr:row>23</xdr:row>
      <xdr:rowOff>85725</xdr:rowOff>
    </xdr:from>
    <xdr:ext cx="400363" cy="342786"/>
    <xdr:sp macro="" textlink="">
      <xdr:nvSpPr>
        <xdr:cNvPr id="70" name="テキスト ボックス 69"/>
        <xdr:cNvSpPr txBox="1"/>
      </xdr:nvSpPr>
      <xdr:spPr>
        <a:xfrm>
          <a:off x="4238625" y="40290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14</a:t>
          </a:r>
          <a:endParaRPr kumimoji="1" lang="ja-JP" altLang="en-US" sz="1600"/>
        </a:p>
      </xdr:txBody>
    </xdr:sp>
    <xdr:clientData/>
  </xdr:oneCellAnchor>
  <xdr:oneCellAnchor>
    <xdr:from>
      <xdr:col>7</xdr:col>
      <xdr:colOff>409575</xdr:colOff>
      <xdr:row>20</xdr:row>
      <xdr:rowOff>19050</xdr:rowOff>
    </xdr:from>
    <xdr:ext cx="400363" cy="342786"/>
    <xdr:sp macro="" textlink="">
      <xdr:nvSpPr>
        <xdr:cNvPr id="71" name="テキスト ボックス 70"/>
        <xdr:cNvSpPr txBox="1"/>
      </xdr:nvSpPr>
      <xdr:spPr>
        <a:xfrm>
          <a:off x="5210175" y="3448050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13</a:t>
          </a:r>
          <a:endParaRPr kumimoji="1" lang="ja-JP" altLang="en-US" sz="1600"/>
        </a:p>
      </xdr:txBody>
    </xdr:sp>
    <xdr:clientData/>
  </xdr:oneCellAnchor>
  <xdr:oneCellAnchor>
    <xdr:from>
      <xdr:col>10</xdr:col>
      <xdr:colOff>123825</xdr:colOff>
      <xdr:row>14</xdr:row>
      <xdr:rowOff>114300</xdr:rowOff>
    </xdr:from>
    <xdr:ext cx="400363" cy="359073"/>
    <xdr:sp macro="" textlink="">
      <xdr:nvSpPr>
        <xdr:cNvPr id="72" name="テキスト ボックス 71"/>
        <xdr:cNvSpPr txBox="1"/>
      </xdr:nvSpPr>
      <xdr:spPr>
        <a:xfrm>
          <a:off x="6981825" y="25146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４</a:t>
          </a:r>
        </a:p>
      </xdr:txBody>
    </xdr:sp>
    <xdr:clientData/>
  </xdr:oneCellAnchor>
  <xdr:oneCellAnchor>
    <xdr:from>
      <xdr:col>10</xdr:col>
      <xdr:colOff>209550</xdr:colOff>
      <xdr:row>19</xdr:row>
      <xdr:rowOff>19050</xdr:rowOff>
    </xdr:from>
    <xdr:ext cx="400363" cy="359073"/>
    <xdr:sp macro="" textlink="">
      <xdr:nvSpPr>
        <xdr:cNvPr id="73" name="テキスト ボックス 72"/>
        <xdr:cNvSpPr txBox="1"/>
      </xdr:nvSpPr>
      <xdr:spPr>
        <a:xfrm>
          <a:off x="7067550" y="32766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２</a:t>
          </a:r>
        </a:p>
      </xdr:txBody>
    </xdr:sp>
    <xdr:clientData/>
  </xdr:oneCellAnchor>
  <xdr:oneCellAnchor>
    <xdr:from>
      <xdr:col>7</xdr:col>
      <xdr:colOff>371475</xdr:colOff>
      <xdr:row>17</xdr:row>
      <xdr:rowOff>133350</xdr:rowOff>
    </xdr:from>
    <xdr:ext cx="400363" cy="359073"/>
    <xdr:sp macro="" textlink="">
      <xdr:nvSpPr>
        <xdr:cNvPr id="75" name="テキスト ボックス 74"/>
        <xdr:cNvSpPr txBox="1"/>
      </xdr:nvSpPr>
      <xdr:spPr>
        <a:xfrm>
          <a:off x="5172075" y="30480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３</a:t>
          </a:r>
        </a:p>
      </xdr:txBody>
    </xdr:sp>
    <xdr:clientData/>
  </xdr:oneCellAnchor>
  <xdr:oneCellAnchor>
    <xdr:from>
      <xdr:col>5</xdr:col>
      <xdr:colOff>676275</xdr:colOff>
      <xdr:row>25</xdr:row>
      <xdr:rowOff>142875</xdr:rowOff>
    </xdr:from>
    <xdr:ext cx="400363" cy="342786"/>
    <xdr:sp macro="" textlink="">
      <xdr:nvSpPr>
        <xdr:cNvPr id="76" name="テキスト ボックス 75"/>
        <xdr:cNvSpPr txBox="1"/>
      </xdr:nvSpPr>
      <xdr:spPr>
        <a:xfrm>
          <a:off x="4105275" y="442912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15</a:t>
          </a:r>
          <a:endParaRPr kumimoji="1" lang="ja-JP" altLang="en-US" sz="1600"/>
        </a:p>
      </xdr:txBody>
    </xdr:sp>
    <xdr:clientData/>
  </xdr:oneCellAnchor>
  <xdr:oneCellAnchor>
    <xdr:from>
      <xdr:col>6</xdr:col>
      <xdr:colOff>66675</xdr:colOff>
      <xdr:row>4</xdr:row>
      <xdr:rowOff>38100</xdr:rowOff>
    </xdr:from>
    <xdr:ext cx="400363" cy="342786"/>
    <xdr:sp macro="" textlink="">
      <xdr:nvSpPr>
        <xdr:cNvPr id="78" name="テキスト ボックス 77"/>
        <xdr:cNvSpPr txBox="1"/>
      </xdr:nvSpPr>
      <xdr:spPr>
        <a:xfrm>
          <a:off x="4181475" y="723900"/>
          <a:ext cx="400363" cy="3427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14</xdr:col>
      <xdr:colOff>114300</xdr:colOff>
      <xdr:row>9</xdr:row>
      <xdr:rowOff>85725</xdr:rowOff>
    </xdr:from>
    <xdr:ext cx="400363" cy="359073"/>
    <xdr:sp macro="" textlink="">
      <xdr:nvSpPr>
        <xdr:cNvPr id="79" name="テキスト ボックス 78"/>
        <xdr:cNvSpPr txBox="1"/>
      </xdr:nvSpPr>
      <xdr:spPr>
        <a:xfrm>
          <a:off x="9715500" y="16287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７</a:t>
          </a:r>
        </a:p>
      </xdr:txBody>
    </xdr:sp>
    <xdr:clientData/>
  </xdr:oneCellAnchor>
  <xdr:oneCellAnchor>
    <xdr:from>
      <xdr:col>10</xdr:col>
      <xdr:colOff>381000</xdr:colOff>
      <xdr:row>11</xdr:row>
      <xdr:rowOff>57150</xdr:rowOff>
    </xdr:from>
    <xdr:ext cx="400363" cy="359073"/>
    <xdr:sp macro="" textlink="">
      <xdr:nvSpPr>
        <xdr:cNvPr id="80" name="テキスト ボックス 79"/>
        <xdr:cNvSpPr txBox="1"/>
      </xdr:nvSpPr>
      <xdr:spPr>
        <a:xfrm>
          <a:off x="7239000" y="19431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９</a:t>
          </a:r>
        </a:p>
      </xdr:txBody>
    </xdr:sp>
    <xdr:clientData/>
  </xdr:oneCellAnchor>
  <xdr:oneCellAnchor>
    <xdr:from>
      <xdr:col>11</xdr:col>
      <xdr:colOff>247650</xdr:colOff>
      <xdr:row>14</xdr:row>
      <xdr:rowOff>47625</xdr:rowOff>
    </xdr:from>
    <xdr:ext cx="400363" cy="359073"/>
    <xdr:sp macro="" textlink="">
      <xdr:nvSpPr>
        <xdr:cNvPr id="81" name="テキスト ボックス 80"/>
        <xdr:cNvSpPr txBox="1"/>
      </xdr:nvSpPr>
      <xdr:spPr>
        <a:xfrm>
          <a:off x="7791450" y="244792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５</a:t>
          </a:r>
        </a:p>
      </xdr:txBody>
    </xdr:sp>
    <xdr:clientData/>
  </xdr:oneCellAnchor>
  <xdr:oneCellAnchor>
    <xdr:from>
      <xdr:col>12</xdr:col>
      <xdr:colOff>180975</xdr:colOff>
      <xdr:row>7</xdr:row>
      <xdr:rowOff>9525</xdr:rowOff>
    </xdr:from>
    <xdr:ext cx="400363" cy="359073"/>
    <xdr:sp macro="" textlink="">
      <xdr:nvSpPr>
        <xdr:cNvPr id="82" name="テキスト ボックス 81"/>
        <xdr:cNvSpPr txBox="1"/>
      </xdr:nvSpPr>
      <xdr:spPr>
        <a:xfrm>
          <a:off x="8410575" y="12096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８</a:t>
          </a:r>
        </a:p>
      </xdr:txBody>
    </xdr:sp>
    <xdr:clientData/>
  </xdr:oneCellAnchor>
  <xdr:oneCellAnchor>
    <xdr:from>
      <xdr:col>8</xdr:col>
      <xdr:colOff>485775</xdr:colOff>
      <xdr:row>3</xdr:row>
      <xdr:rowOff>85725</xdr:rowOff>
    </xdr:from>
    <xdr:ext cx="400363" cy="342786"/>
    <xdr:sp macro="" textlink="">
      <xdr:nvSpPr>
        <xdr:cNvPr id="83" name="テキスト ボックス 82"/>
        <xdr:cNvSpPr txBox="1"/>
      </xdr:nvSpPr>
      <xdr:spPr>
        <a:xfrm>
          <a:off x="5972175" y="6000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11</a:t>
          </a:r>
          <a:endParaRPr kumimoji="1" lang="ja-JP" altLang="en-US" sz="1600"/>
        </a:p>
      </xdr:txBody>
    </xdr:sp>
    <xdr:clientData/>
  </xdr:oneCellAnchor>
  <xdr:oneCellAnchor>
    <xdr:from>
      <xdr:col>8</xdr:col>
      <xdr:colOff>390525</xdr:colOff>
      <xdr:row>27</xdr:row>
      <xdr:rowOff>161925</xdr:rowOff>
    </xdr:from>
    <xdr:ext cx="400363" cy="359073"/>
    <xdr:sp macro="" textlink="">
      <xdr:nvSpPr>
        <xdr:cNvPr id="84" name="テキスト ボックス 83"/>
        <xdr:cNvSpPr txBox="1"/>
      </xdr:nvSpPr>
      <xdr:spPr>
        <a:xfrm>
          <a:off x="5876925" y="47910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１</a:t>
          </a:r>
        </a:p>
      </xdr:txBody>
    </xdr:sp>
    <xdr:clientData/>
  </xdr:oneCellAnchor>
  <xdr:oneCellAnchor>
    <xdr:from>
      <xdr:col>10</xdr:col>
      <xdr:colOff>571500</xdr:colOff>
      <xdr:row>6</xdr:row>
      <xdr:rowOff>123825</xdr:rowOff>
    </xdr:from>
    <xdr:ext cx="400363" cy="342786"/>
    <xdr:sp macro="" textlink="">
      <xdr:nvSpPr>
        <xdr:cNvPr id="85" name="テキスト ボックス 84"/>
        <xdr:cNvSpPr txBox="1"/>
      </xdr:nvSpPr>
      <xdr:spPr>
        <a:xfrm>
          <a:off x="7429500" y="115252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10</a:t>
          </a:r>
          <a:endParaRPr kumimoji="1" lang="ja-JP" altLang="en-US" sz="1600"/>
        </a:p>
      </xdr:txBody>
    </xdr:sp>
    <xdr:clientData/>
  </xdr:oneCellAnchor>
  <xdr:oneCellAnchor>
    <xdr:from>
      <xdr:col>1</xdr:col>
      <xdr:colOff>533400</xdr:colOff>
      <xdr:row>25</xdr:row>
      <xdr:rowOff>133350</xdr:rowOff>
    </xdr:from>
    <xdr:ext cx="400363" cy="342786"/>
    <xdr:sp macro="" textlink="">
      <xdr:nvSpPr>
        <xdr:cNvPr id="86" name="テキスト ボックス 85"/>
        <xdr:cNvSpPr txBox="1"/>
      </xdr:nvSpPr>
      <xdr:spPr>
        <a:xfrm>
          <a:off x="1219200" y="4419600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16</a:t>
          </a:r>
          <a:endParaRPr kumimoji="1" lang="ja-JP" altLang="en-US" sz="1600"/>
        </a:p>
      </xdr:txBody>
    </xdr:sp>
    <xdr:clientData/>
  </xdr:oneCellAnchor>
  <xdr:oneCellAnchor>
    <xdr:from>
      <xdr:col>13</xdr:col>
      <xdr:colOff>171450</xdr:colOff>
      <xdr:row>15</xdr:row>
      <xdr:rowOff>133350</xdr:rowOff>
    </xdr:from>
    <xdr:ext cx="400363" cy="359073"/>
    <xdr:sp macro="" textlink="">
      <xdr:nvSpPr>
        <xdr:cNvPr id="87" name="テキスト ボックス 86"/>
        <xdr:cNvSpPr txBox="1"/>
      </xdr:nvSpPr>
      <xdr:spPr>
        <a:xfrm>
          <a:off x="9086850" y="27051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６</a:t>
          </a:r>
        </a:p>
      </xdr:txBody>
    </xdr:sp>
    <xdr:clientData/>
  </xdr:oneCellAnchor>
  <xdr:oneCellAnchor>
    <xdr:from>
      <xdr:col>4</xdr:col>
      <xdr:colOff>133350</xdr:colOff>
      <xdr:row>21</xdr:row>
      <xdr:rowOff>85725</xdr:rowOff>
    </xdr:from>
    <xdr:ext cx="400363" cy="342786"/>
    <xdr:sp macro="" textlink="">
      <xdr:nvSpPr>
        <xdr:cNvPr id="88" name="テキスト ボックス 87"/>
        <xdr:cNvSpPr txBox="1"/>
      </xdr:nvSpPr>
      <xdr:spPr>
        <a:xfrm>
          <a:off x="2876550" y="36861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17</a:t>
          </a:r>
          <a:endParaRPr kumimoji="1" lang="ja-JP" altLang="en-US" sz="1600"/>
        </a:p>
      </xdr:txBody>
    </xdr:sp>
    <xdr:clientData/>
  </xdr:oneCellAnchor>
  <xdr:oneCellAnchor>
    <xdr:from>
      <xdr:col>5</xdr:col>
      <xdr:colOff>581025</xdr:colOff>
      <xdr:row>18</xdr:row>
      <xdr:rowOff>85725</xdr:rowOff>
    </xdr:from>
    <xdr:ext cx="400363" cy="342786"/>
    <xdr:sp macro="" textlink="">
      <xdr:nvSpPr>
        <xdr:cNvPr id="89" name="テキスト ボックス 88"/>
        <xdr:cNvSpPr txBox="1"/>
      </xdr:nvSpPr>
      <xdr:spPr>
        <a:xfrm>
          <a:off x="4010025" y="317182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18</a:t>
          </a:r>
          <a:endParaRPr kumimoji="1" lang="ja-JP" altLang="en-US" sz="1600"/>
        </a:p>
      </xdr:txBody>
    </xdr:sp>
    <xdr:clientData/>
  </xdr:oneCellAnchor>
  <xdr:twoCellAnchor>
    <xdr:from>
      <xdr:col>7</xdr:col>
      <xdr:colOff>76200</xdr:colOff>
      <xdr:row>18</xdr:row>
      <xdr:rowOff>38100</xdr:rowOff>
    </xdr:from>
    <xdr:to>
      <xdr:col>7</xdr:col>
      <xdr:colOff>361950</xdr:colOff>
      <xdr:row>20</xdr:row>
      <xdr:rowOff>133350</xdr:rowOff>
    </xdr:to>
    <xdr:sp macro="" textlink="">
      <xdr:nvSpPr>
        <xdr:cNvPr id="94" name="円/楕円 93"/>
        <xdr:cNvSpPr/>
      </xdr:nvSpPr>
      <xdr:spPr>
        <a:xfrm>
          <a:off x="4876800" y="3124200"/>
          <a:ext cx="2857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333375</xdr:colOff>
      <xdr:row>21</xdr:row>
      <xdr:rowOff>38100</xdr:rowOff>
    </xdr:from>
    <xdr:to>
      <xdr:col>7</xdr:col>
      <xdr:colOff>85725</xdr:colOff>
      <xdr:row>22</xdr:row>
      <xdr:rowOff>152400</xdr:rowOff>
    </xdr:to>
    <xdr:sp macro="" textlink="">
      <xdr:nvSpPr>
        <xdr:cNvPr id="95" name="円/楕円 94"/>
        <xdr:cNvSpPr/>
      </xdr:nvSpPr>
      <xdr:spPr>
        <a:xfrm rot="4950249">
          <a:off x="4524375" y="3562350"/>
          <a:ext cx="2857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21</xdr:row>
      <xdr:rowOff>47625</xdr:rowOff>
    </xdr:from>
    <xdr:to>
      <xdr:col>7</xdr:col>
      <xdr:colOff>504825</xdr:colOff>
      <xdr:row>22</xdr:row>
      <xdr:rowOff>28575</xdr:rowOff>
    </xdr:to>
    <xdr:cxnSp macro="">
      <xdr:nvCxnSpPr>
        <xdr:cNvPr id="42" name="直線矢印コネクタ 41"/>
        <xdr:cNvCxnSpPr/>
      </xdr:nvCxnSpPr>
      <xdr:spPr>
        <a:xfrm flipH="1">
          <a:off x="4581525" y="3648075"/>
          <a:ext cx="723900" cy="15240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247963</xdr:colOff>
      <xdr:row>19</xdr:row>
      <xdr:rowOff>76200</xdr:rowOff>
    </xdr:from>
    <xdr:to>
      <xdr:col>7</xdr:col>
      <xdr:colOff>304800</xdr:colOff>
      <xdr:row>19</xdr:row>
      <xdr:rowOff>85668</xdr:rowOff>
    </xdr:to>
    <xdr:cxnSp macro="">
      <xdr:nvCxnSpPr>
        <xdr:cNvPr id="39" name="直線矢印コネクタ 38"/>
        <xdr:cNvCxnSpPr/>
      </xdr:nvCxnSpPr>
      <xdr:spPr>
        <a:xfrm flipV="1">
          <a:off x="4362763" y="3333750"/>
          <a:ext cx="742637" cy="9468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454841</xdr:colOff>
      <xdr:row>18</xdr:row>
      <xdr:rowOff>76297</xdr:rowOff>
    </xdr:from>
    <xdr:to>
      <xdr:col>7</xdr:col>
      <xdr:colOff>41689</xdr:colOff>
      <xdr:row>24</xdr:row>
      <xdr:rowOff>90133</xdr:rowOff>
    </xdr:to>
    <xdr:sp macro="" textlink="">
      <xdr:nvSpPr>
        <xdr:cNvPr id="97" name="円弧 96"/>
        <xdr:cNvSpPr/>
      </xdr:nvSpPr>
      <xdr:spPr>
        <a:xfrm rot="13285960">
          <a:off x="3883841" y="3162397"/>
          <a:ext cx="958448" cy="1042536"/>
        </a:xfrm>
        <a:prstGeom prst="arc">
          <a:avLst>
            <a:gd name="adj1" fmla="val 15998470"/>
            <a:gd name="adj2" fmla="val 2205980"/>
          </a:avLst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20</xdr:row>
      <xdr:rowOff>47625</xdr:rowOff>
    </xdr:from>
    <xdr:to>
      <xdr:col>6</xdr:col>
      <xdr:colOff>247651</xdr:colOff>
      <xdr:row>23</xdr:row>
      <xdr:rowOff>152400</xdr:rowOff>
    </xdr:to>
    <xdr:cxnSp macro="">
      <xdr:nvCxnSpPr>
        <xdr:cNvPr id="44" name="直線矢印コネクタ 43"/>
        <xdr:cNvCxnSpPr/>
      </xdr:nvCxnSpPr>
      <xdr:spPr>
        <a:xfrm flipH="1" flipV="1">
          <a:off x="3733800" y="3476625"/>
          <a:ext cx="628651" cy="6191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476251</xdr:colOff>
      <xdr:row>21</xdr:row>
      <xdr:rowOff>47625</xdr:rowOff>
    </xdr:from>
    <xdr:to>
      <xdr:col>5</xdr:col>
      <xdr:colOff>657225</xdr:colOff>
      <xdr:row>22</xdr:row>
      <xdr:rowOff>28575</xdr:rowOff>
    </xdr:to>
    <xdr:cxnSp macro="">
      <xdr:nvCxnSpPr>
        <xdr:cNvPr id="99" name="直線コネクタ 98"/>
        <xdr:cNvCxnSpPr/>
      </xdr:nvCxnSpPr>
      <xdr:spPr>
        <a:xfrm flipH="1">
          <a:off x="3905251" y="3648075"/>
          <a:ext cx="180974" cy="1524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18</xdr:row>
      <xdr:rowOff>152400</xdr:rowOff>
    </xdr:from>
    <xdr:to>
      <xdr:col>6</xdr:col>
      <xdr:colOff>571500</xdr:colOff>
      <xdr:row>20</xdr:row>
      <xdr:rowOff>47625</xdr:rowOff>
    </xdr:to>
    <xdr:cxnSp macro="">
      <xdr:nvCxnSpPr>
        <xdr:cNvPr id="103" name="直線コネクタ 102"/>
        <xdr:cNvCxnSpPr/>
      </xdr:nvCxnSpPr>
      <xdr:spPr>
        <a:xfrm>
          <a:off x="4686300" y="3238500"/>
          <a:ext cx="0" cy="23812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18</xdr:row>
      <xdr:rowOff>19050</xdr:rowOff>
    </xdr:from>
    <xdr:to>
      <xdr:col>8</xdr:col>
      <xdr:colOff>361950</xdr:colOff>
      <xdr:row>19</xdr:row>
      <xdr:rowOff>66675</xdr:rowOff>
    </xdr:to>
    <xdr:cxnSp macro="">
      <xdr:nvCxnSpPr>
        <xdr:cNvPr id="104" name="直線コネクタ 103"/>
        <xdr:cNvCxnSpPr/>
      </xdr:nvCxnSpPr>
      <xdr:spPr>
        <a:xfrm>
          <a:off x="5838825" y="3105150"/>
          <a:ext cx="9525" cy="21907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21</xdr:row>
      <xdr:rowOff>28575</xdr:rowOff>
    </xdr:from>
    <xdr:to>
      <xdr:col>7</xdr:col>
      <xdr:colOff>228600</xdr:colOff>
      <xdr:row>22</xdr:row>
      <xdr:rowOff>47625</xdr:rowOff>
    </xdr:to>
    <xdr:cxnSp macro="">
      <xdr:nvCxnSpPr>
        <xdr:cNvPr id="106" name="直線コネクタ 105"/>
        <xdr:cNvCxnSpPr/>
      </xdr:nvCxnSpPr>
      <xdr:spPr>
        <a:xfrm>
          <a:off x="4981575" y="3629025"/>
          <a:ext cx="47625" cy="1905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676277</xdr:colOff>
      <xdr:row>17</xdr:row>
      <xdr:rowOff>38100</xdr:rowOff>
    </xdr:from>
    <xdr:ext cx="417766" cy="242374"/>
    <xdr:sp macro="" textlink="">
      <xdr:nvSpPr>
        <xdr:cNvPr id="117" name="テキスト ボックス 116"/>
        <xdr:cNvSpPr txBox="1"/>
      </xdr:nvSpPr>
      <xdr:spPr>
        <a:xfrm rot="21374953">
          <a:off x="5476877" y="2952750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6</xdr:col>
      <xdr:colOff>390526</xdr:colOff>
      <xdr:row>19</xdr:row>
      <xdr:rowOff>161925</xdr:rowOff>
    </xdr:from>
    <xdr:ext cx="417766" cy="242374"/>
    <xdr:sp macro="" textlink="">
      <xdr:nvSpPr>
        <xdr:cNvPr id="118" name="テキスト ボックス 117"/>
        <xdr:cNvSpPr txBox="1"/>
      </xdr:nvSpPr>
      <xdr:spPr>
        <a:xfrm>
          <a:off x="4505326" y="3419475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5</xdr:col>
      <xdr:colOff>571499</xdr:colOff>
      <xdr:row>20</xdr:row>
      <xdr:rowOff>9525</xdr:rowOff>
    </xdr:from>
    <xdr:ext cx="417766" cy="242374"/>
    <xdr:sp macro="" textlink="">
      <xdr:nvSpPr>
        <xdr:cNvPr id="120" name="テキスト ボックス 119"/>
        <xdr:cNvSpPr txBox="1"/>
      </xdr:nvSpPr>
      <xdr:spPr>
        <a:xfrm rot="19003184">
          <a:off x="4000499" y="3438525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7</xdr:col>
      <xdr:colOff>171450</xdr:colOff>
      <xdr:row>21</xdr:row>
      <xdr:rowOff>133350</xdr:rowOff>
    </xdr:from>
    <xdr:ext cx="417766" cy="242374"/>
    <xdr:sp macro="" textlink="">
      <xdr:nvSpPr>
        <xdr:cNvPr id="122" name="テキスト ボックス 121"/>
        <xdr:cNvSpPr txBox="1"/>
      </xdr:nvSpPr>
      <xdr:spPr>
        <a:xfrm rot="20959814">
          <a:off x="4972050" y="3733800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4</xdr:col>
      <xdr:colOff>523877</xdr:colOff>
      <xdr:row>23</xdr:row>
      <xdr:rowOff>9527</xdr:rowOff>
    </xdr:from>
    <xdr:ext cx="417766" cy="242374"/>
    <xdr:sp macro="" textlink="">
      <xdr:nvSpPr>
        <xdr:cNvPr id="123" name="テキスト ボックス 122"/>
        <xdr:cNvSpPr txBox="1"/>
      </xdr:nvSpPr>
      <xdr:spPr>
        <a:xfrm rot="1126264">
          <a:off x="3267077" y="395287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3</xdr:col>
      <xdr:colOff>628652</xdr:colOff>
      <xdr:row>22</xdr:row>
      <xdr:rowOff>142875</xdr:rowOff>
    </xdr:from>
    <xdr:to>
      <xdr:col>4</xdr:col>
      <xdr:colOff>647700</xdr:colOff>
      <xdr:row>24</xdr:row>
      <xdr:rowOff>142876</xdr:rowOff>
    </xdr:to>
    <xdr:cxnSp macro="">
      <xdr:nvCxnSpPr>
        <xdr:cNvPr id="127" name="直線コネクタ 126"/>
        <xdr:cNvCxnSpPr/>
      </xdr:nvCxnSpPr>
      <xdr:spPr>
        <a:xfrm flipH="1">
          <a:off x="2686052" y="3914775"/>
          <a:ext cx="704848" cy="342901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5920</xdr:colOff>
      <xdr:row>16</xdr:row>
      <xdr:rowOff>60589</xdr:rowOff>
    </xdr:from>
    <xdr:to>
      <xdr:col>9</xdr:col>
      <xdr:colOff>125423</xdr:colOff>
      <xdr:row>16</xdr:row>
      <xdr:rowOff>147234</xdr:rowOff>
    </xdr:to>
    <xdr:sp macro="" textlink="">
      <xdr:nvSpPr>
        <xdr:cNvPr id="130" name="正方形/長方形 129"/>
        <xdr:cNvSpPr/>
      </xdr:nvSpPr>
      <xdr:spPr>
        <a:xfrm rot="20853823">
          <a:off x="6178120" y="2803789"/>
          <a:ext cx="119503" cy="8664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209550</xdr:colOff>
      <xdr:row>13</xdr:row>
      <xdr:rowOff>9525</xdr:rowOff>
    </xdr:from>
    <xdr:to>
      <xdr:col>14</xdr:col>
      <xdr:colOff>390525</xdr:colOff>
      <xdr:row>20</xdr:row>
      <xdr:rowOff>114300</xdr:rowOff>
    </xdr:to>
    <xdr:cxnSp macro="">
      <xdr:nvCxnSpPr>
        <xdr:cNvPr id="132" name="直線コネクタ 131"/>
        <xdr:cNvCxnSpPr/>
      </xdr:nvCxnSpPr>
      <xdr:spPr>
        <a:xfrm flipH="1">
          <a:off x="9124950" y="2238375"/>
          <a:ext cx="866775" cy="13049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409575</xdr:colOff>
      <xdr:row>19</xdr:row>
      <xdr:rowOff>66675</xdr:rowOff>
    </xdr:from>
    <xdr:to>
      <xdr:col>13</xdr:col>
      <xdr:colOff>219075</xdr:colOff>
      <xdr:row>20</xdr:row>
      <xdr:rowOff>123825</xdr:rowOff>
    </xdr:to>
    <xdr:cxnSp macro="">
      <xdr:nvCxnSpPr>
        <xdr:cNvPr id="134" name="直線コネクタ 133"/>
        <xdr:cNvCxnSpPr/>
      </xdr:nvCxnSpPr>
      <xdr:spPr>
        <a:xfrm>
          <a:off x="8639175" y="3324225"/>
          <a:ext cx="495300" cy="2286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19</xdr:row>
      <xdr:rowOff>66675</xdr:rowOff>
    </xdr:from>
    <xdr:to>
      <xdr:col>12</xdr:col>
      <xdr:colOff>419100</xdr:colOff>
      <xdr:row>21</xdr:row>
      <xdr:rowOff>104775</xdr:rowOff>
    </xdr:to>
    <xdr:cxnSp macro="">
      <xdr:nvCxnSpPr>
        <xdr:cNvPr id="137" name="直線コネクタ 136"/>
        <xdr:cNvCxnSpPr/>
      </xdr:nvCxnSpPr>
      <xdr:spPr>
        <a:xfrm flipH="1">
          <a:off x="7896225" y="3324225"/>
          <a:ext cx="752475" cy="3810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622785</xdr:colOff>
      <xdr:row>13</xdr:row>
      <xdr:rowOff>13554</xdr:rowOff>
    </xdr:from>
    <xdr:to>
      <xdr:col>4</xdr:col>
      <xdr:colOff>496497</xdr:colOff>
      <xdr:row>22</xdr:row>
      <xdr:rowOff>59929</xdr:rowOff>
    </xdr:to>
    <xdr:sp macro="" textlink="">
      <xdr:nvSpPr>
        <xdr:cNvPr id="138" name="正方形/長方形 137"/>
        <xdr:cNvSpPr/>
      </xdr:nvSpPr>
      <xdr:spPr>
        <a:xfrm rot="17762669">
          <a:off x="2165228" y="2757361"/>
          <a:ext cx="1589425" cy="559512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80729</xdr:colOff>
      <xdr:row>24</xdr:row>
      <xdr:rowOff>110186</xdr:rowOff>
    </xdr:from>
    <xdr:to>
      <xdr:col>6</xdr:col>
      <xdr:colOff>117956</xdr:colOff>
      <xdr:row>25</xdr:row>
      <xdr:rowOff>31922</xdr:rowOff>
    </xdr:to>
    <xdr:sp macro="" textlink="">
      <xdr:nvSpPr>
        <xdr:cNvPr id="140" name="円/楕円 139"/>
        <xdr:cNvSpPr/>
      </xdr:nvSpPr>
      <xdr:spPr>
        <a:xfrm rot="2320976">
          <a:off x="3509729" y="4224986"/>
          <a:ext cx="723027" cy="93186"/>
        </a:xfrm>
        <a:prstGeom prst="ellipse">
          <a:avLst/>
        </a:prstGeom>
        <a:solidFill>
          <a:srgbClr val="00B050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116220</xdr:colOff>
      <xdr:row>0</xdr:row>
      <xdr:rowOff>74280</xdr:rowOff>
    </xdr:from>
    <xdr:to>
      <xdr:col>7</xdr:col>
      <xdr:colOff>268620</xdr:colOff>
      <xdr:row>3</xdr:row>
      <xdr:rowOff>26655</xdr:rowOff>
    </xdr:to>
    <xdr:sp macro="" textlink="">
      <xdr:nvSpPr>
        <xdr:cNvPr id="142" name="角丸四角形 141"/>
        <xdr:cNvSpPr/>
      </xdr:nvSpPr>
      <xdr:spPr>
        <a:xfrm>
          <a:off x="116220" y="74280"/>
          <a:ext cx="4953000" cy="4667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325770</xdr:colOff>
      <xdr:row>0</xdr:row>
      <xdr:rowOff>83805</xdr:rowOff>
    </xdr:from>
    <xdr:ext cx="4446842" cy="425822"/>
    <xdr:sp macro="" textlink="">
      <xdr:nvSpPr>
        <xdr:cNvPr id="143" name="テキスト ボックス 142"/>
        <xdr:cNvSpPr txBox="1"/>
      </xdr:nvSpPr>
      <xdr:spPr>
        <a:xfrm>
          <a:off x="325770" y="83805"/>
          <a:ext cx="444684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2000" b="1" i="1" cap="none" spc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マスターズ日本選手権コースマップ</a:t>
          </a:r>
        </a:p>
      </xdr:txBody>
    </xdr:sp>
    <xdr:clientData/>
  </xdr:oneCellAnchor>
  <xdr:twoCellAnchor>
    <xdr:from>
      <xdr:col>12</xdr:col>
      <xdr:colOff>304800</xdr:colOff>
      <xdr:row>30</xdr:row>
      <xdr:rowOff>123825</xdr:rowOff>
    </xdr:from>
    <xdr:to>
      <xdr:col>12</xdr:col>
      <xdr:colOff>580025</xdr:colOff>
      <xdr:row>32</xdr:row>
      <xdr:rowOff>28559</xdr:rowOff>
    </xdr:to>
    <xdr:sp macro="" textlink="">
      <xdr:nvSpPr>
        <xdr:cNvPr id="144" name="正方形/長方形 143"/>
        <xdr:cNvSpPr/>
      </xdr:nvSpPr>
      <xdr:spPr>
        <a:xfrm>
          <a:off x="8534400" y="5267325"/>
          <a:ext cx="275225" cy="2476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304800</xdr:colOff>
      <xdr:row>33</xdr:row>
      <xdr:rowOff>47625</xdr:rowOff>
    </xdr:from>
    <xdr:to>
      <xdr:col>12</xdr:col>
      <xdr:colOff>580025</xdr:colOff>
      <xdr:row>34</xdr:row>
      <xdr:rowOff>123809</xdr:rowOff>
    </xdr:to>
    <xdr:sp macro="" textlink="">
      <xdr:nvSpPr>
        <xdr:cNvPr id="145" name="正方形/長方形 144"/>
        <xdr:cNvSpPr/>
      </xdr:nvSpPr>
      <xdr:spPr>
        <a:xfrm>
          <a:off x="8534400" y="5705475"/>
          <a:ext cx="275225" cy="247634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314325</xdr:colOff>
      <xdr:row>35</xdr:row>
      <xdr:rowOff>152400</xdr:rowOff>
    </xdr:from>
    <xdr:to>
      <xdr:col>12</xdr:col>
      <xdr:colOff>578723</xdr:colOff>
      <xdr:row>37</xdr:row>
      <xdr:rowOff>79401</xdr:rowOff>
    </xdr:to>
    <xdr:sp macro="" textlink="">
      <xdr:nvSpPr>
        <xdr:cNvPr id="146" name="正方形/長方形 145"/>
        <xdr:cNvSpPr/>
      </xdr:nvSpPr>
      <xdr:spPr>
        <a:xfrm>
          <a:off x="8543925" y="6153150"/>
          <a:ext cx="264398" cy="2699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314325</xdr:colOff>
      <xdr:row>38</xdr:row>
      <xdr:rowOff>104775</xdr:rowOff>
    </xdr:from>
    <xdr:to>
      <xdr:col>12</xdr:col>
      <xdr:colOff>578723</xdr:colOff>
      <xdr:row>40</xdr:row>
      <xdr:rowOff>31776</xdr:rowOff>
    </xdr:to>
    <xdr:sp macro="" textlink="">
      <xdr:nvSpPr>
        <xdr:cNvPr id="147" name="正方形/長方形 146"/>
        <xdr:cNvSpPr/>
      </xdr:nvSpPr>
      <xdr:spPr>
        <a:xfrm>
          <a:off x="8543925" y="6619875"/>
          <a:ext cx="264398" cy="269901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581025</xdr:colOff>
      <xdr:row>30</xdr:row>
      <xdr:rowOff>66675</xdr:rowOff>
    </xdr:from>
    <xdr:ext cx="836866" cy="359073"/>
    <xdr:sp macro="" textlink="">
      <xdr:nvSpPr>
        <xdr:cNvPr id="148" name="テキスト ボックス 147"/>
        <xdr:cNvSpPr txBox="1"/>
      </xdr:nvSpPr>
      <xdr:spPr>
        <a:xfrm>
          <a:off x="8810625" y="521017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藤棚</a:t>
          </a:r>
        </a:p>
      </xdr:txBody>
    </xdr:sp>
    <xdr:clientData/>
  </xdr:oneCellAnchor>
  <xdr:oneCellAnchor>
    <xdr:from>
      <xdr:col>12</xdr:col>
      <xdr:colOff>561975</xdr:colOff>
      <xdr:row>32</xdr:row>
      <xdr:rowOff>161925</xdr:rowOff>
    </xdr:from>
    <xdr:ext cx="836866" cy="359073"/>
    <xdr:sp macro="" textlink="">
      <xdr:nvSpPr>
        <xdr:cNvPr id="149" name="テキスト ボックス 148"/>
        <xdr:cNvSpPr txBox="1"/>
      </xdr:nvSpPr>
      <xdr:spPr>
        <a:xfrm>
          <a:off x="8791575" y="564832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トイレ</a:t>
          </a:r>
        </a:p>
      </xdr:txBody>
    </xdr:sp>
    <xdr:clientData/>
  </xdr:oneCellAnchor>
  <xdr:oneCellAnchor>
    <xdr:from>
      <xdr:col>12</xdr:col>
      <xdr:colOff>590550</xdr:colOff>
      <xdr:row>35</xdr:row>
      <xdr:rowOff>85725</xdr:rowOff>
    </xdr:from>
    <xdr:ext cx="693991" cy="359073"/>
    <xdr:sp macro="" textlink="">
      <xdr:nvSpPr>
        <xdr:cNvPr id="150" name="テキスト ボックス 149"/>
        <xdr:cNvSpPr txBox="1"/>
      </xdr:nvSpPr>
      <xdr:spPr>
        <a:xfrm>
          <a:off x="8820150" y="6086475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oneCellAnchor>
    <xdr:from>
      <xdr:col>12</xdr:col>
      <xdr:colOff>600075</xdr:colOff>
      <xdr:row>38</xdr:row>
      <xdr:rowOff>38100</xdr:rowOff>
    </xdr:from>
    <xdr:ext cx="693991" cy="359073"/>
    <xdr:sp macro="" textlink="">
      <xdr:nvSpPr>
        <xdr:cNvPr id="152" name="テキスト ボックス 151"/>
        <xdr:cNvSpPr txBox="1"/>
      </xdr:nvSpPr>
      <xdr:spPr>
        <a:xfrm>
          <a:off x="8829675" y="6553200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倉庫</a:t>
          </a:r>
        </a:p>
      </xdr:txBody>
    </xdr:sp>
    <xdr:clientData/>
  </xdr:oneCellAnchor>
  <xdr:oneCellAnchor>
    <xdr:from>
      <xdr:col>3</xdr:col>
      <xdr:colOff>382920</xdr:colOff>
      <xdr:row>29</xdr:row>
      <xdr:rowOff>64755</xdr:rowOff>
    </xdr:from>
    <xdr:ext cx="836866" cy="359073"/>
    <xdr:sp macro="" textlink="">
      <xdr:nvSpPr>
        <xdr:cNvPr id="153" name="テキスト ボックス 152"/>
        <xdr:cNvSpPr txBox="1"/>
      </xdr:nvSpPr>
      <xdr:spPr>
        <a:xfrm>
          <a:off x="2440320" y="503680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野球場</a:t>
          </a:r>
        </a:p>
      </xdr:txBody>
    </xdr:sp>
    <xdr:clientData/>
  </xdr:oneCellAnchor>
  <xdr:oneCellAnchor>
    <xdr:from>
      <xdr:col>8</xdr:col>
      <xdr:colOff>76200</xdr:colOff>
      <xdr:row>24</xdr:row>
      <xdr:rowOff>38100</xdr:rowOff>
    </xdr:from>
    <xdr:ext cx="1132142" cy="359073"/>
    <xdr:sp macro="" textlink="">
      <xdr:nvSpPr>
        <xdr:cNvPr id="154" name="テキスト ボックス 153"/>
        <xdr:cNvSpPr txBox="1"/>
      </xdr:nvSpPr>
      <xdr:spPr>
        <a:xfrm>
          <a:off x="5562600" y="4152900"/>
          <a:ext cx="113214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グランド</a:t>
          </a:r>
        </a:p>
      </xdr:txBody>
    </xdr:sp>
    <xdr:clientData/>
  </xdr:oneCellAnchor>
  <xdr:oneCellAnchor>
    <xdr:from>
      <xdr:col>2</xdr:col>
      <xdr:colOff>85725</xdr:colOff>
      <xdr:row>12</xdr:row>
      <xdr:rowOff>152400</xdr:rowOff>
    </xdr:from>
    <xdr:ext cx="1446466" cy="359073"/>
    <xdr:sp macro="" textlink="">
      <xdr:nvSpPr>
        <xdr:cNvPr id="155" name="テキスト ボックス 154"/>
        <xdr:cNvSpPr txBox="1"/>
      </xdr:nvSpPr>
      <xdr:spPr>
        <a:xfrm>
          <a:off x="1457325" y="2209800"/>
          <a:ext cx="1446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テニスコート</a:t>
          </a:r>
        </a:p>
      </xdr:txBody>
    </xdr:sp>
    <xdr:clientData/>
  </xdr:oneCellAnchor>
  <xdr:oneCellAnchor>
    <xdr:from>
      <xdr:col>13</xdr:col>
      <xdr:colOff>361950</xdr:colOff>
      <xdr:row>3</xdr:row>
      <xdr:rowOff>152400</xdr:rowOff>
    </xdr:from>
    <xdr:ext cx="836866" cy="359073"/>
    <xdr:sp macro="" textlink="">
      <xdr:nvSpPr>
        <xdr:cNvPr id="156" name="テキスト ボックス 155"/>
        <xdr:cNvSpPr txBox="1"/>
      </xdr:nvSpPr>
      <xdr:spPr>
        <a:xfrm>
          <a:off x="9277350" y="666750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公民館</a:t>
          </a:r>
        </a:p>
      </xdr:txBody>
    </xdr:sp>
    <xdr:clientData/>
  </xdr:oneCellAnchor>
  <xdr:oneCellAnchor>
    <xdr:from>
      <xdr:col>9</xdr:col>
      <xdr:colOff>438150</xdr:colOff>
      <xdr:row>2</xdr:row>
      <xdr:rowOff>47625</xdr:rowOff>
    </xdr:from>
    <xdr:ext cx="646366" cy="359073"/>
    <xdr:sp macro="" textlink="">
      <xdr:nvSpPr>
        <xdr:cNvPr id="157" name="テキスト ボックス 156"/>
        <xdr:cNvSpPr txBox="1"/>
      </xdr:nvSpPr>
      <xdr:spPr>
        <a:xfrm>
          <a:off x="6610350" y="390525"/>
          <a:ext cx="6463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民家</a:t>
          </a:r>
        </a:p>
      </xdr:txBody>
    </xdr:sp>
    <xdr:clientData/>
  </xdr:oneCellAnchor>
  <xdr:oneCellAnchor>
    <xdr:from>
      <xdr:col>6</xdr:col>
      <xdr:colOff>628650</xdr:colOff>
      <xdr:row>28</xdr:row>
      <xdr:rowOff>47625</xdr:rowOff>
    </xdr:from>
    <xdr:ext cx="693991" cy="359073"/>
    <xdr:sp macro="" textlink="">
      <xdr:nvSpPr>
        <xdr:cNvPr id="159" name="テキスト ボックス 158"/>
        <xdr:cNvSpPr txBox="1"/>
      </xdr:nvSpPr>
      <xdr:spPr>
        <a:xfrm>
          <a:off x="4743450" y="4848225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twoCellAnchor>
    <xdr:from>
      <xdr:col>6</xdr:col>
      <xdr:colOff>523875</xdr:colOff>
      <xdr:row>7</xdr:row>
      <xdr:rowOff>19050</xdr:rowOff>
    </xdr:from>
    <xdr:to>
      <xdr:col>7</xdr:col>
      <xdr:colOff>19049</xdr:colOff>
      <xdr:row>8</xdr:row>
      <xdr:rowOff>0</xdr:rowOff>
    </xdr:to>
    <xdr:cxnSp macro="">
      <xdr:nvCxnSpPr>
        <xdr:cNvPr id="100" name="直線コネクタ 99"/>
        <xdr:cNvCxnSpPr/>
      </xdr:nvCxnSpPr>
      <xdr:spPr>
        <a:xfrm flipH="1">
          <a:off x="4638675" y="1219200"/>
          <a:ext cx="180974" cy="152400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628650</xdr:colOff>
      <xdr:row>5</xdr:row>
      <xdr:rowOff>152400</xdr:rowOff>
    </xdr:from>
    <xdr:ext cx="417766" cy="242374"/>
    <xdr:sp macro="" textlink="">
      <xdr:nvSpPr>
        <xdr:cNvPr id="102" name="テキスト ボックス 101"/>
        <xdr:cNvSpPr txBox="1"/>
      </xdr:nvSpPr>
      <xdr:spPr>
        <a:xfrm rot="19327937">
          <a:off x="4743450" y="1009650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900" b="1">
              <a:solidFill>
                <a:srgbClr val="FFC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9:P83"/>
  <sheetViews>
    <sheetView tabSelected="1" topLeftCell="A46" workbookViewId="0">
      <selection activeCell="N58" sqref="N58"/>
    </sheetView>
  </sheetViews>
  <sheetFormatPr defaultRowHeight="13.5" x14ac:dyDescent="0.15"/>
  <cols>
    <col min="1" max="16384" width="9" style="1"/>
  </cols>
  <sheetData>
    <row r="49" spans="1:16" x14ac:dyDescent="0.15">
      <c r="A49" s="23" t="s">
        <v>2</v>
      </c>
      <c r="B49" s="24"/>
      <c r="C49" s="4">
        <v>1</v>
      </c>
      <c r="D49" s="4">
        <v>2</v>
      </c>
      <c r="E49" s="4">
        <v>3</v>
      </c>
      <c r="F49" s="4">
        <v>4</v>
      </c>
      <c r="G49" s="4">
        <v>5</v>
      </c>
      <c r="H49" s="4">
        <v>6</v>
      </c>
      <c r="I49" s="4">
        <v>7</v>
      </c>
      <c r="J49" s="4">
        <v>8</v>
      </c>
      <c r="K49" s="4">
        <v>9</v>
      </c>
      <c r="L49" s="4" t="s">
        <v>0</v>
      </c>
      <c r="M49" s="4" t="s">
        <v>1</v>
      </c>
    </row>
    <row r="50" spans="1:16" x14ac:dyDescent="0.15">
      <c r="A50" s="21" t="s">
        <v>18</v>
      </c>
      <c r="B50" s="22"/>
      <c r="C50" s="3">
        <v>135</v>
      </c>
      <c r="D50" s="3">
        <v>90</v>
      </c>
      <c r="E50" s="3">
        <v>60</v>
      </c>
      <c r="F50" s="3">
        <v>40</v>
      </c>
      <c r="G50" s="3">
        <v>60</v>
      </c>
      <c r="H50" s="3">
        <v>55</v>
      </c>
      <c r="I50" s="3">
        <v>70</v>
      </c>
      <c r="J50" s="3">
        <v>87</v>
      </c>
      <c r="K50" s="3">
        <v>89</v>
      </c>
      <c r="L50" s="8">
        <f>AVERAGE(C50:K50)</f>
        <v>76.222222222222229</v>
      </c>
      <c r="M50" s="8">
        <f>SUM(C50:K50)</f>
        <v>686</v>
      </c>
    </row>
    <row r="51" spans="1:16" x14ac:dyDescent="0.15">
      <c r="A51" s="15" t="s">
        <v>19</v>
      </c>
      <c r="B51" s="16"/>
      <c r="C51" s="5">
        <v>135</v>
      </c>
      <c r="D51" s="5">
        <v>90</v>
      </c>
      <c r="E51" s="5">
        <v>60</v>
      </c>
      <c r="F51" s="5">
        <v>40</v>
      </c>
      <c r="G51" s="5">
        <v>60</v>
      </c>
      <c r="H51" s="5">
        <v>55</v>
      </c>
      <c r="I51" s="5">
        <v>70</v>
      </c>
      <c r="J51" s="5">
        <v>87</v>
      </c>
      <c r="K51" s="5">
        <v>89</v>
      </c>
      <c r="L51" s="6">
        <f>AVERAGE(C51:K51)</f>
        <v>76.222222222222229</v>
      </c>
      <c r="M51" s="7">
        <f>SUM(C51:K51)</f>
        <v>686</v>
      </c>
    </row>
    <row r="52" spans="1:16" x14ac:dyDescent="0.15">
      <c r="L52" s="19" t="s">
        <v>3</v>
      </c>
      <c r="M52" s="19"/>
      <c r="O52" s="17" t="s">
        <v>4</v>
      </c>
      <c r="P52" s="17"/>
    </row>
    <row r="53" spans="1:16" x14ac:dyDescent="0.15">
      <c r="A53" s="23" t="s">
        <v>2</v>
      </c>
      <c r="B53" s="24"/>
      <c r="C53" s="4">
        <v>10</v>
      </c>
      <c r="D53" s="4">
        <v>11</v>
      </c>
      <c r="E53" s="4">
        <v>12</v>
      </c>
      <c r="F53" s="4">
        <v>13</v>
      </c>
      <c r="G53" s="4">
        <v>14</v>
      </c>
      <c r="H53" s="4">
        <v>15</v>
      </c>
      <c r="I53" s="4">
        <v>16</v>
      </c>
      <c r="J53" s="4">
        <v>17</v>
      </c>
      <c r="K53" s="4">
        <v>18</v>
      </c>
      <c r="L53" s="4" t="s">
        <v>0</v>
      </c>
      <c r="M53" s="4" t="s">
        <v>1</v>
      </c>
      <c r="O53" s="4" t="s">
        <v>0</v>
      </c>
      <c r="P53" s="4" t="s">
        <v>1</v>
      </c>
    </row>
    <row r="54" spans="1:16" x14ac:dyDescent="0.15">
      <c r="A54" s="21" t="s">
        <v>18</v>
      </c>
      <c r="B54" s="22"/>
      <c r="C54" s="3">
        <v>80</v>
      </c>
      <c r="D54" s="3">
        <v>70</v>
      </c>
      <c r="E54" s="3">
        <v>107</v>
      </c>
      <c r="F54" s="3">
        <v>70</v>
      </c>
      <c r="G54" s="3">
        <v>65</v>
      </c>
      <c r="H54" s="3">
        <v>105</v>
      </c>
      <c r="I54" s="3">
        <v>58</v>
      </c>
      <c r="J54" s="3">
        <v>55</v>
      </c>
      <c r="K54" s="3">
        <v>60</v>
      </c>
      <c r="L54" s="9">
        <f>AVERAGE(C54:K54)</f>
        <v>74.444444444444443</v>
      </c>
      <c r="M54" s="10">
        <f>SUM(C54:K54)</f>
        <v>670</v>
      </c>
      <c r="O54" s="13">
        <f>P54/18</f>
        <v>75.333333333333329</v>
      </c>
      <c r="P54" s="14">
        <f>M50+M54</f>
        <v>1356</v>
      </c>
    </row>
    <row r="55" spans="1:16" x14ac:dyDescent="0.15">
      <c r="A55" s="15" t="s">
        <v>19</v>
      </c>
      <c r="B55" s="16"/>
      <c r="C55" s="5">
        <v>80</v>
      </c>
      <c r="D55" s="5">
        <v>70</v>
      </c>
      <c r="E55" s="5">
        <v>82</v>
      </c>
      <c r="F55" s="5">
        <v>70</v>
      </c>
      <c r="G55" s="5">
        <v>65</v>
      </c>
      <c r="H55" s="5">
        <v>55</v>
      </c>
      <c r="I55" s="5">
        <v>58</v>
      </c>
      <c r="J55" s="5">
        <v>55</v>
      </c>
      <c r="K55" s="5">
        <v>60</v>
      </c>
      <c r="L55" s="6">
        <f>AVERAGE(C55:K55)</f>
        <v>66.111111111111114</v>
      </c>
      <c r="M55" s="7">
        <f>SUM(C55:K55)</f>
        <v>595</v>
      </c>
      <c r="O55" s="11">
        <f>P55/18</f>
        <v>71.166666666666671</v>
      </c>
      <c r="P55" s="12">
        <f>M51+M55</f>
        <v>1281</v>
      </c>
    </row>
    <row r="56" spans="1:16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0" t="s">
        <v>3</v>
      </c>
      <c r="M56" s="20"/>
      <c r="O56" s="18" t="s">
        <v>3</v>
      </c>
      <c r="P56" s="18"/>
    </row>
    <row r="57" spans="1:16" x14ac:dyDescent="0.15">
      <c r="A57" s="2" t="s">
        <v>5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6" x14ac:dyDescent="0.15">
      <c r="A58" s="2" t="s">
        <v>6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6" x14ac:dyDescent="0.15">
      <c r="A59" s="2"/>
      <c r="B59" s="2" t="s">
        <v>7</v>
      </c>
      <c r="C59" s="2"/>
      <c r="D59" s="2"/>
      <c r="E59" s="2"/>
      <c r="F59" s="2"/>
      <c r="G59" s="2"/>
      <c r="H59" s="2"/>
      <c r="I59" s="2"/>
      <c r="J59" s="2"/>
      <c r="K59" s="2"/>
    </row>
    <row r="60" spans="1:16" x14ac:dyDescent="0.15">
      <c r="A60" s="2"/>
      <c r="B60" s="2" t="s">
        <v>13</v>
      </c>
      <c r="C60" s="2"/>
      <c r="D60" s="2"/>
      <c r="E60" s="2"/>
      <c r="F60" s="2"/>
      <c r="G60" s="2"/>
      <c r="H60" s="2"/>
      <c r="I60" s="2"/>
      <c r="J60" s="2"/>
      <c r="K60" s="2"/>
    </row>
    <row r="61" spans="1:16" x14ac:dyDescent="0.15">
      <c r="A61" s="2"/>
      <c r="B61" s="2" t="s">
        <v>8</v>
      </c>
      <c r="C61" s="2"/>
      <c r="D61" s="2"/>
      <c r="E61" s="2"/>
      <c r="F61" s="2"/>
      <c r="G61" s="2"/>
      <c r="H61" s="2"/>
      <c r="I61" s="2"/>
      <c r="J61" s="2"/>
      <c r="K61" s="2"/>
    </row>
    <row r="62" spans="1:16" x14ac:dyDescent="0.15">
      <c r="A62" s="2"/>
      <c r="B62" s="2" t="s">
        <v>20</v>
      </c>
      <c r="C62" s="2"/>
      <c r="D62" s="2"/>
      <c r="E62" s="2"/>
      <c r="F62" s="2"/>
      <c r="G62" s="2"/>
      <c r="H62" s="2"/>
      <c r="I62" s="2"/>
      <c r="J62" s="2"/>
      <c r="K62" s="2"/>
    </row>
    <row r="63" spans="1:16" x14ac:dyDescent="0.15">
      <c r="A63" s="2"/>
      <c r="B63" s="2" t="s">
        <v>15</v>
      </c>
      <c r="C63" s="2"/>
      <c r="D63" s="2"/>
      <c r="E63" s="2"/>
      <c r="F63" s="2"/>
      <c r="G63" s="2"/>
      <c r="H63" s="2"/>
      <c r="I63" s="2"/>
      <c r="J63" s="2"/>
      <c r="K63" s="2"/>
    </row>
    <row r="64" spans="1:16" x14ac:dyDescent="0.15">
      <c r="A64" s="2"/>
      <c r="B64" s="2" t="s">
        <v>32</v>
      </c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15">
      <c r="A65" s="2"/>
      <c r="B65" s="2" t="s">
        <v>31</v>
      </c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15">
      <c r="A66" s="2"/>
      <c r="B66" s="2" t="s">
        <v>27</v>
      </c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15">
      <c r="A67" s="2" t="s">
        <v>9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15">
      <c r="A68" s="2" t="s">
        <v>21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15">
      <c r="A69" s="2" t="s">
        <v>10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15">
      <c r="A70" s="2" t="s">
        <v>14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15">
      <c r="A71" s="2" t="s">
        <v>22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15">
      <c r="A72" s="2"/>
      <c r="B72" s="2" t="s">
        <v>11</v>
      </c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15">
      <c r="A73" s="2"/>
      <c r="B73" s="2" t="s">
        <v>16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15">
      <c r="A74" s="2"/>
      <c r="B74" s="2" t="s">
        <v>17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15">
      <c r="A75" s="2" t="s">
        <v>23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15">
      <c r="A76" s="2"/>
      <c r="B76" s="2" t="s">
        <v>12</v>
      </c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15">
      <c r="A77" s="2" t="s">
        <v>24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15">
      <c r="B78" s="2" t="s">
        <v>25</v>
      </c>
    </row>
    <row r="79" spans="1:11" x14ac:dyDescent="0.15">
      <c r="B79" s="2" t="s">
        <v>26</v>
      </c>
    </row>
    <row r="80" spans="1:11" x14ac:dyDescent="0.15">
      <c r="A80" s="2" t="s">
        <v>30</v>
      </c>
      <c r="B80" s="2"/>
      <c r="C80" s="2"/>
      <c r="D80" s="2"/>
    </row>
    <row r="81" spans="2:2" x14ac:dyDescent="0.15">
      <c r="B81" s="2" t="s">
        <v>29</v>
      </c>
    </row>
    <row r="82" spans="2:2" x14ac:dyDescent="0.15">
      <c r="B82" s="2" t="s">
        <v>28</v>
      </c>
    </row>
    <row r="83" spans="2:2" x14ac:dyDescent="0.15">
      <c r="B83" s="2"/>
    </row>
  </sheetData>
  <mergeCells count="10">
    <mergeCell ref="A50:B50"/>
    <mergeCell ref="A51:B51"/>
    <mergeCell ref="A49:B49"/>
    <mergeCell ref="A53:B53"/>
    <mergeCell ref="A54:B54"/>
    <mergeCell ref="A55:B55"/>
    <mergeCell ref="O52:P52"/>
    <mergeCell ref="O56:P56"/>
    <mergeCell ref="L52:M52"/>
    <mergeCell ref="L56:M56"/>
  </mergeCells>
  <phoneticPr fontId="2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2018-06-15T14:24:06Z</dcterms:modified>
</cp:coreProperties>
</file>